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erver-b01\総務部\総務課\職員係\S) 採用関係\R9採用関係\第３回　経験者採用（技術）\03_募集\HP掲載用\"/>
    </mc:Choice>
  </mc:AlternateContent>
  <xr:revisionPtr revIDLastSave="0" documentId="13_ncr:1_{0DEAE86B-D8E7-4EE0-887D-FA8627A9BB7A}" xr6:coauthVersionLast="47" xr6:coauthVersionMax="47" xr10:uidLastSave="{00000000-0000-0000-0000-000000000000}"/>
  <bookViews>
    <workbookView xWindow="28680" yWindow="-120" windowWidth="29040" windowHeight="15720" tabRatio="483" xr2:uid="{00000000-000D-0000-FFFF-FFFF00000000}"/>
  </bookViews>
  <sheets>
    <sheet name="採用試験申込書" sheetId="5" r:id="rId1"/>
    <sheet name="記入例" sheetId="4" r:id="rId2"/>
  </sheets>
  <definedNames>
    <definedName name="_xlnm.Print_Area" localSheetId="0">採用試験申込書!$A$1:$J$127</definedName>
    <definedName name="_xlnm.Print_Titles" localSheetId="1">記入例!$1:$1</definedName>
    <definedName name="_xlnm.Print_Titles" localSheetId="0">採用試験申込書!$1:$1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6" i="4" l="1"/>
  <c r="L72" i="4"/>
  <c r="L70" i="4"/>
  <c r="L66" i="4"/>
  <c r="L64" i="4"/>
  <c r="L59" i="4"/>
  <c r="L54" i="4"/>
  <c r="L49" i="4"/>
  <c r="K49" i="5"/>
  <c r="C7" i="5"/>
  <c r="C7" i="4"/>
  <c r="J118" i="5"/>
  <c r="K118" i="5" s="1"/>
  <c r="J116" i="5"/>
  <c r="K116" i="5" s="1"/>
  <c r="J114" i="5"/>
  <c r="K114" i="5" s="1"/>
  <c r="J112" i="5"/>
  <c r="K112" i="5" s="1"/>
  <c r="J110" i="5"/>
  <c r="K110" i="5" s="1"/>
  <c r="J108" i="5"/>
  <c r="K108" i="5" s="1"/>
  <c r="J106" i="5"/>
  <c r="K106" i="5" s="1"/>
  <c r="J104" i="5"/>
  <c r="K104" i="5" s="1"/>
  <c r="J102" i="5"/>
  <c r="K102" i="5" s="1"/>
  <c r="J100" i="5"/>
  <c r="K100" i="5" s="1"/>
  <c r="J98" i="5"/>
  <c r="K98" i="5" s="1"/>
  <c r="J96" i="5"/>
  <c r="K96" i="5" s="1"/>
  <c r="J94" i="5"/>
  <c r="K94" i="5" s="1"/>
  <c r="J92" i="5"/>
  <c r="K92" i="5" s="1"/>
  <c r="J90" i="5"/>
  <c r="K90" i="5" s="1"/>
  <c r="J88" i="5"/>
  <c r="K88" i="5" s="1"/>
  <c r="J86" i="5"/>
  <c r="K86" i="5" s="1"/>
  <c r="K76" i="5"/>
  <c r="K72" i="5"/>
  <c r="K70" i="5"/>
  <c r="K66" i="5"/>
  <c r="K64" i="5"/>
  <c r="K59" i="5"/>
  <c r="K54" i="5"/>
  <c r="J86" i="4"/>
  <c r="K86" i="4" s="1"/>
  <c r="J106" i="4"/>
  <c r="K106" i="4" s="1"/>
  <c r="J108" i="4"/>
  <c r="K108" i="4" s="1"/>
  <c r="J110" i="4"/>
  <c r="K110" i="4" s="1"/>
  <c r="J112" i="4"/>
  <c r="K112" i="4" s="1"/>
  <c r="J114" i="4"/>
  <c r="K114" i="4" s="1"/>
  <c r="J116" i="4"/>
  <c r="K116" i="4" s="1"/>
  <c r="J118" i="4"/>
  <c r="K118" i="4" s="1"/>
  <c r="J94" i="4"/>
  <c r="K94" i="4" s="1"/>
  <c r="J96" i="4"/>
  <c r="K96" i="4" s="1"/>
  <c r="J98" i="4"/>
  <c r="K98" i="4" s="1"/>
  <c r="J100" i="4"/>
  <c r="K100" i="4" s="1"/>
  <c r="J102" i="4"/>
  <c r="K102" i="4" s="1"/>
  <c r="J104" i="4"/>
  <c r="K104" i="4" s="1"/>
  <c r="J92" i="4"/>
  <c r="K92" i="4" s="1"/>
  <c r="J90" i="4"/>
  <c r="K90" i="4" s="1"/>
  <c r="J88" i="4"/>
  <c r="K88" i="4" s="1"/>
  <c r="I83" i="4" l="1"/>
  <c r="I83" i="5"/>
  <c r="K76" i="4" l="1"/>
  <c r="K72" i="4"/>
  <c r="K70" i="4"/>
  <c r="K66" i="4"/>
  <c r="K64" i="4"/>
  <c r="K59" i="4"/>
  <c r="K54" i="4"/>
  <c r="K4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渡邉 大典</author>
  </authors>
  <commentList>
    <comment ref="E86" authorId="0" shapeId="0" xr:uid="{6655FE43-6819-4497-8CDA-AE67DE399A6F}">
      <text>
        <r>
          <rPr>
            <b/>
            <sz val="9"/>
            <color indexed="81"/>
            <rFont val="MS P ゴシック"/>
            <family val="3"/>
            <charset val="128"/>
          </rPr>
          <t>左側に年（西暦）
を記入してください</t>
        </r>
      </text>
    </comment>
    <comment ref="F86" authorId="0" shapeId="0" xr:uid="{90545743-8CC4-49B0-A1FD-32B2F48E5ADE}">
      <text>
        <r>
          <rPr>
            <b/>
            <sz val="9"/>
            <color indexed="81"/>
            <rFont val="MS P ゴシック"/>
            <family val="3"/>
            <charset val="128"/>
          </rPr>
          <t>右側に月</t>
        </r>
        <r>
          <rPr>
            <sz val="9"/>
            <color indexed="81"/>
            <rFont val="MS P ゴシック"/>
            <family val="3"/>
            <charset val="128"/>
          </rPr>
          <t xml:space="preserve">
</t>
        </r>
        <r>
          <rPr>
            <b/>
            <sz val="9"/>
            <color indexed="81"/>
            <rFont val="MS P ゴシック"/>
            <family val="3"/>
            <charset val="128"/>
          </rPr>
          <t>を記入してください</t>
        </r>
      </text>
    </comment>
  </commentList>
</comments>
</file>

<file path=xl/sharedStrings.xml><?xml version="1.0" encoding="utf-8"?>
<sst xmlns="http://schemas.openxmlformats.org/spreadsheetml/2006/main" count="231" uniqueCount="112">
  <si>
    <t>ふりがな</t>
    <phoneticPr fontId="1"/>
  </si>
  <si>
    <t>生年月日</t>
    <rPh sb="0" eb="2">
      <t>セイネン</t>
    </rPh>
    <rPh sb="2" eb="4">
      <t>ガッピ</t>
    </rPh>
    <phoneticPr fontId="1"/>
  </si>
  <si>
    <t>現住所</t>
    <rPh sb="0" eb="3">
      <t>ゲンジュウショ</t>
    </rPh>
    <phoneticPr fontId="1"/>
  </si>
  <si>
    <t>上記以外
の連絡先</t>
    <rPh sb="0" eb="2">
      <t>ジョウキ</t>
    </rPh>
    <rPh sb="2" eb="4">
      <t>イガイ</t>
    </rPh>
    <rPh sb="6" eb="9">
      <t>レンラクサキ</t>
    </rPh>
    <phoneticPr fontId="1"/>
  </si>
  <si>
    <t>在学期間</t>
    <rPh sb="0" eb="2">
      <t>ザイガク</t>
    </rPh>
    <rPh sb="2" eb="4">
      <t>キカン</t>
    </rPh>
    <phoneticPr fontId="1"/>
  </si>
  <si>
    <t>修学区分</t>
    <rPh sb="0" eb="2">
      <t>シュウガク</t>
    </rPh>
    <rPh sb="2" eb="4">
      <t>クブン</t>
    </rPh>
    <phoneticPr fontId="1"/>
  </si>
  <si>
    <t>電話番号　　　　　　　</t>
    <rPh sb="0" eb="2">
      <t>デンワ</t>
    </rPh>
    <rPh sb="2" eb="4">
      <t>バンゴウ</t>
    </rPh>
    <phoneticPr fontId="1"/>
  </si>
  <si>
    <t>学　歴</t>
    <rPh sb="0" eb="1">
      <t>ガク</t>
    </rPh>
    <rPh sb="2" eb="3">
      <t>レキ</t>
    </rPh>
    <phoneticPr fontId="1"/>
  </si>
  <si>
    <t>性　別</t>
    <rPh sb="0" eb="1">
      <t>セイ</t>
    </rPh>
    <rPh sb="2" eb="3">
      <t>ベツ</t>
    </rPh>
    <phoneticPr fontId="1"/>
  </si>
  <si>
    <t>氏　名</t>
    <rPh sb="0" eb="1">
      <t>シ</t>
    </rPh>
    <rPh sb="2" eb="3">
      <t>メイ</t>
    </rPh>
    <phoneticPr fontId="1"/>
  </si>
  <si>
    <t>学校名</t>
    <rPh sb="0" eb="2">
      <t>ガッコウ</t>
    </rPh>
    <rPh sb="2" eb="3">
      <t>メイ</t>
    </rPh>
    <phoneticPr fontId="1"/>
  </si>
  <si>
    <t>勤務先名</t>
    <rPh sb="0" eb="3">
      <t>キンムサキ</t>
    </rPh>
    <rPh sb="3" eb="4">
      <t>メイ</t>
    </rPh>
    <phoneticPr fontId="1"/>
  </si>
  <si>
    <t>免許・資格の名称</t>
    <rPh sb="0" eb="2">
      <t>メンキョ</t>
    </rPh>
    <rPh sb="3" eb="5">
      <t>シカク</t>
    </rPh>
    <rPh sb="6" eb="8">
      <t>メイショウ</t>
    </rPh>
    <phoneticPr fontId="1"/>
  </si>
  <si>
    <t>取得（見込）年月日</t>
    <rPh sb="0" eb="2">
      <t>シュトク</t>
    </rPh>
    <rPh sb="3" eb="5">
      <t>ミコ</t>
    </rPh>
    <rPh sb="6" eb="9">
      <t>ネンガッピ</t>
    </rPh>
    <phoneticPr fontId="1"/>
  </si>
  <si>
    <t>メールアドレス</t>
  </si>
  <si>
    <t>　　　　　　　年　　　　月から　</t>
    <phoneticPr fontId="1"/>
  </si>
  <si>
    <t>　　　　  　　年　　　　月まで　</t>
    <phoneticPr fontId="1"/>
  </si>
  <si>
    <t>学部・学科名等</t>
    <rPh sb="0" eb="2">
      <t>ガクブ</t>
    </rPh>
    <rPh sb="3" eb="6">
      <t>ガッカメイ</t>
    </rPh>
    <rPh sb="6" eb="7">
      <t>トウ</t>
    </rPh>
    <phoneticPr fontId="1"/>
  </si>
  <si>
    <t>※色付きの箇所に必要事項を入力又は選択してください</t>
    <rPh sb="1" eb="3">
      <t>イロツ</t>
    </rPh>
    <rPh sb="5" eb="7">
      <t>カショ</t>
    </rPh>
    <rPh sb="8" eb="12">
      <t>ヒツヨウジコウ</t>
    </rPh>
    <rPh sb="13" eb="16">
      <t>ニュウリョクマタ</t>
    </rPh>
    <rPh sb="17" eb="19">
      <t>センタク</t>
    </rPh>
    <phoneticPr fontId="1"/>
  </si>
  <si>
    <r>
      <t xml:space="preserve">※受験番号
</t>
    </r>
    <r>
      <rPr>
        <sz val="9"/>
        <color theme="1"/>
        <rFont val="ＭＳ Ｐゴシック"/>
        <family val="3"/>
        <charset val="128"/>
        <scheme val="minor"/>
      </rPr>
      <t>(記入しないでください)</t>
    </r>
    <rPh sb="1" eb="3">
      <t>ジュケン</t>
    </rPh>
    <rPh sb="3" eb="5">
      <t>バンゴウ</t>
    </rPh>
    <rPh sb="7" eb="9">
      <t>キニュウ</t>
    </rPh>
    <phoneticPr fontId="1"/>
  </si>
  <si>
    <t>〒</t>
    <phoneticPr fontId="1"/>
  </si>
  <si>
    <t>選んでください</t>
  </si>
  <si>
    <t>８．自己ＰＲ
（200字程度）</t>
    <rPh sb="2" eb="4">
      <t>ジコ</t>
    </rPh>
    <phoneticPr fontId="1"/>
  </si>
  <si>
    <t>※「その他」を選んだ場合入力→</t>
    <rPh sb="12" eb="14">
      <t>ニュウリョク</t>
    </rPh>
    <phoneticPr fontId="1"/>
  </si>
  <si>
    <t>職員募集を知った媒体等</t>
    <rPh sb="0" eb="4">
      <t>ショクインボシュウ</t>
    </rPh>
    <rPh sb="5" eb="6">
      <t>シ</t>
    </rPh>
    <rPh sb="8" eb="11">
      <t>バイタイトウ</t>
    </rPh>
    <phoneticPr fontId="1"/>
  </si>
  <si>
    <t xml:space="preserve">学歴
（高等学校
卒業から
記載して
ください） 
</t>
    <rPh sb="0" eb="2">
      <t>ガクレキ</t>
    </rPh>
    <rPh sb="4" eb="8">
      <t>コウトウガッコウ</t>
    </rPh>
    <rPh sb="9" eb="11">
      <t>ソツギョウ</t>
    </rPh>
    <rPh sb="14" eb="16">
      <t>キサイ</t>
    </rPh>
    <phoneticPr fontId="1"/>
  </si>
  <si>
    <t>企業名等</t>
    <rPh sb="0" eb="4">
      <t>キギョウメイトウ</t>
    </rPh>
    <phoneticPr fontId="1"/>
  </si>
  <si>
    <t>現況</t>
    <rPh sb="0" eb="2">
      <t>ゲンキョウ</t>
    </rPh>
    <phoneticPr fontId="1"/>
  </si>
  <si>
    <t>他の転職活動の状況を記入してください。</t>
    <rPh sb="0" eb="1">
      <t>ホカ</t>
    </rPh>
    <rPh sb="2" eb="4">
      <t>テンショク</t>
    </rPh>
    <rPh sb="4" eb="6">
      <t>カツドウ</t>
    </rPh>
    <phoneticPr fontId="1"/>
  </si>
  <si>
    <t>他の転職活動の有無</t>
    <rPh sb="0" eb="1">
      <t>ホカ</t>
    </rPh>
    <rPh sb="2" eb="6">
      <t>テンショクカツドウ</t>
    </rPh>
    <rPh sb="7" eb="9">
      <t>ウム</t>
    </rPh>
    <phoneticPr fontId="1"/>
  </si>
  <si>
    <t>欠格条項
の確認</t>
    <rPh sb="0" eb="2">
      <t>ケッカク</t>
    </rPh>
    <rPh sb="2" eb="4">
      <t>ジョウコウ</t>
    </rPh>
    <rPh sb="6" eb="8">
      <t>カクニン</t>
    </rPh>
    <phoneticPr fontId="1"/>
  </si>
  <si>
    <t>７．趣味
（自由記入）</t>
    <rPh sb="2" eb="4">
      <t>シュミ</t>
    </rPh>
    <rPh sb="6" eb="10">
      <t>ジユウキニュウ</t>
    </rPh>
    <phoneticPr fontId="1"/>
  </si>
  <si>
    <t>４．自分の長所
（自由記入）</t>
    <rPh sb="2" eb="4">
      <t>ジブン</t>
    </rPh>
    <rPh sb="5" eb="7">
      <t>チョウショ</t>
    </rPh>
    <rPh sb="9" eb="13">
      <t>ジユウキニュウ</t>
    </rPh>
    <phoneticPr fontId="1"/>
  </si>
  <si>
    <t>５．自分の短所
（自由記入）</t>
    <rPh sb="2" eb="4">
      <t>ジブン</t>
    </rPh>
    <rPh sb="5" eb="7">
      <t>タンショ</t>
    </rPh>
    <rPh sb="9" eb="13">
      <t>ジユウキニュウ</t>
    </rPh>
    <phoneticPr fontId="1"/>
  </si>
  <si>
    <t>６．特技、クラブ、ボランティアなど
（自由記入）</t>
    <rPh sb="2" eb="4">
      <t>トクギ</t>
    </rPh>
    <rPh sb="19" eb="23">
      <t>ジユウキニュウ</t>
    </rPh>
    <phoneticPr fontId="1"/>
  </si>
  <si>
    <t>１．阪神水道企業団を志望した理由を仕事選びで重視する点を踏まえて記入してください。
（300字程度）</t>
    <rPh sb="2" eb="4">
      <t>ハンシン</t>
    </rPh>
    <rPh sb="4" eb="6">
      <t>スイドウ</t>
    </rPh>
    <rPh sb="6" eb="8">
      <t>キギョウ</t>
    </rPh>
    <rPh sb="8" eb="9">
      <t>ダン</t>
    </rPh>
    <rPh sb="10" eb="12">
      <t>シボウ</t>
    </rPh>
    <rPh sb="14" eb="16">
      <t>リユウ</t>
    </rPh>
    <rPh sb="17" eb="20">
      <t>シゴトエラ</t>
    </rPh>
    <rPh sb="22" eb="24">
      <t>ジュウシ</t>
    </rPh>
    <rPh sb="26" eb="27">
      <t>テン</t>
    </rPh>
    <rPh sb="28" eb="29">
      <t>フ</t>
    </rPh>
    <rPh sb="32" eb="34">
      <t>キニュウ</t>
    </rPh>
    <rPh sb="46" eb="47">
      <t>ジ</t>
    </rPh>
    <rPh sb="47" eb="49">
      <t>テイド</t>
    </rPh>
    <phoneticPr fontId="1"/>
  </si>
  <si>
    <t>３．これまで培ってきた経験やスキルを活かして、当企業団のどのような分野で、どう活かしていきたいか記入してください。
（400字程度）</t>
    <rPh sb="6" eb="7">
      <t>ツチカ</t>
    </rPh>
    <rPh sb="11" eb="13">
      <t>ケイケン</t>
    </rPh>
    <rPh sb="18" eb="19">
      <t>イ</t>
    </rPh>
    <rPh sb="23" eb="27">
      <t>トウキギョウダン</t>
    </rPh>
    <rPh sb="33" eb="35">
      <t>ブンヤ</t>
    </rPh>
    <rPh sb="39" eb="40">
      <t>イ</t>
    </rPh>
    <rPh sb="48" eb="50">
      <t>キニュウ</t>
    </rPh>
    <rPh sb="62" eb="63">
      <t>ジ</t>
    </rPh>
    <rPh sb="63" eb="65">
      <t>テイド</t>
    </rPh>
    <phoneticPr fontId="1"/>
  </si>
  <si>
    <t>勤務先所在地</t>
    <rPh sb="0" eb="3">
      <t>キンムサキ</t>
    </rPh>
    <rPh sb="3" eb="6">
      <t>ショザイチ</t>
    </rPh>
    <phoneticPr fontId="1"/>
  </si>
  <si>
    <t>雇用形態</t>
    <rPh sb="0" eb="4">
      <t>コヨウケイタイ</t>
    </rPh>
    <phoneticPr fontId="1"/>
  </si>
  <si>
    <t>正社員</t>
    <rPh sb="0" eb="3">
      <t>セイシャイン</t>
    </rPh>
    <phoneticPr fontId="1"/>
  </si>
  <si>
    <t>神戸市</t>
    <rPh sb="0" eb="3">
      <t>コウベシ</t>
    </rPh>
    <phoneticPr fontId="1"/>
  </si>
  <si>
    <t>職位</t>
    <rPh sb="0" eb="2">
      <t>ショクイ</t>
    </rPh>
    <phoneticPr fontId="1"/>
  </si>
  <si>
    <t>部署名</t>
    <rPh sb="0" eb="3">
      <t>ブショメイ</t>
    </rPh>
    <phoneticPr fontId="1"/>
  </si>
  <si>
    <t>係長</t>
    <rPh sb="0" eb="2">
      <t>カカリチョウ</t>
    </rPh>
    <phoneticPr fontId="1"/>
  </si>
  <si>
    <t>在職期間終期</t>
    <rPh sb="0" eb="4">
      <t>ザイショクキカン</t>
    </rPh>
    <rPh sb="4" eb="6">
      <t>シュウキ</t>
    </rPh>
    <phoneticPr fontId="1"/>
  </si>
  <si>
    <t>在職期間始期</t>
    <rPh sb="0" eb="2">
      <t>シキ</t>
    </rPh>
    <phoneticPr fontId="1"/>
  </si>
  <si>
    <t>職務経歴通算年月</t>
    <rPh sb="0" eb="4">
      <t>ショクムケイレキ</t>
    </rPh>
    <rPh sb="4" eb="8">
      <t>ツウサンネンゲツ</t>
    </rPh>
    <phoneticPr fontId="1"/>
  </si>
  <si>
    <r>
      <t>地方公務員法第１６条（欠格条項）</t>
    </r>
    <r>
      <rPr>
        <sz val="11"/>
        <rFont val="ＭＳ Ｐゴシック"/>
        <family val="3"/>
        <charset val="128"/>
        <scheme val="minor"/>
      </rPr>
      <t xml:space="preserve">
　①拘禁刑以上の刑に処せられ、その執行を終わるまで又はその執行を受けることがなくなるまでの者
　②当企業団において懲戒免職の処分を受け、当該処分の日から２年を経過しない者
　③日本国憲法施行の日以後において、日本国憲法又はその下に成立した政府を暴力で破壊することを主張する政党その他の団体を結成し、又はこれに加入した者</t>
    </r>
    <rPh sb="22" eb="24">
      <t>イジョウ</t>
    </rPh>
    <rPh sb="25" eb="26">
      <t>ケイ</t>
    </rPh>
    <rPh sb="27" eb="28">
      <t>ショ</t>
    </rPh>
    <rPh sb="34" eb="36">
      <t>シッコウ</t>
    </rPh>
    <rPh sb="37" eb="38">
      <t>オ</t>
    </rPh>
    <rPh sb="42" eb="43">
      <t>マタ</t>
    </rPh>
    <rPh sb="46" eb="48">
      <t>シッコウ</t>
    </rPh>
    <rPh sb="49" eb="50">
      <t>ウ</t>
    </rPh>
    <rPh sb="62" eb="63">
      <t>モノ</t>
    </rPh>
    <rPh sb="66" eb="67">
      <t>トウ</t>
    </rPh>
    <rPh sb="67" eb="69">
      <t>キギョウ</t>
    </rPh>
    <rPh sb="69" eb="70">
      <t>ダン</t>
    </rPh>
    <rPh sb="74" eb="76">
      <t>チョウカイ</t>
    </rPh>
    <rPh sb="76" eb="78">
      <t>メンショク</t>
    </rPh>
    <rPh sb="79" eb="81">
      <t>ショブン</t>
    </rPh>
    <rPh sb="82" eb="83">
      <t>ウ</t>
    </rPh>
    <rPh sb="85" eb="87">
      <t>トウガイ</t>
    </rPh>
    <rPh sb="87" eb="89">
      <t>ショブン</t>
    </rPh>
    <rPh sb="90" eb="91">
      <t>ヒ</t>
    </rPh>
    <rPh sb="94" eb="95">
      <t>ネン</t>
    </rPh>
    <rPh sb="96" eb="98">
      <t>ケイカ</t>
    </rPh>
    <rPh sb="101" eb="102">
      <t>モノ</t>
    </rPh>
    <rPh sb="105" eb="107">
      <t>ニホン</t>
    </rPh>
    <rPh sb="107" eb="108">
      <t>コク</t>
    </rPh>
    <rPh sb="108" eb="110">
      <t>ケンポウ</t>
    </rPh>
    <rPh sb="110" eb="112">
      <t>シコウ</t>
    </rPh>
    <rPh sb="113" eb="114">
      <t>ヒ</t>
    </rPh>
    <rPh sb="114" eb="116">
      <t>イゴ</t>
    </rPh>
    <rPh sb="121" eb="123">
      <t>ニホン</t>
    </rPh>
    <rPh sb="123" eb="124">
      <t>コク</t>
    </rPh>
    <rPh sb="124" eb="126">
      <t>ケンポウ</t>
    </rPh>
    <rPh sb="126" eb="127">
      <t>マタ</t>
    </rPh>
    <rPh sb="130" eb="131">
      <t>モト</t>
    </rPh>
    <rPh sb="132" eb="134">
      <t>セイリツ</t>
    </rPh>
    <rPh sb="136" eb="138">
      <t>セイフ</t>
    </rPh>
    <rPh sb="139" eb="141">
      <t>ボウリョク</t>
    </rPh>
    <rPh sb="142" eb="144">
      <t>ハカイ</t>
    </rPh>
    <rPh sb="149" eb="151">
      <t>シュチョウ</t>
    </rPh>
    <rPh sb="153" eb="155">
      <t>セイトウ</t>
    </rPh>
    <rPh sb="157" eb="158">
      <t>タ</t>
    </rPh>
    <rPh sb="159" eb="161">
      <t>ダンタイ</t>
    </rPh>
    <rPh sb="162" eb="164">
      <t>ケッセイ</t>
    </rPh>
    <rPh sb="166" eb="167">
      <t>マタ</t>
    </rPh>
    <rPh sb="171" eb="173">
      <t>カニュウ</t>
    </rPh>
    <rPh sb="175" eb="176">
      <t>モノ</t>
    </rPh>
    <phoneticPr fontId="1"/>
  </si>
  <si>
    <t>【職務経歴】
最終学歴卒業年次から企業・自治体等における職務経歴を直近のものまで下表に記入してください。
一つの会社で部署の異動を伴う場合、1部署ずつご記入ください。</t>
    <rPh sb="1" eb="5">
      <t>ショクムケイレキ</t>
    </rPh>
    <rPh sb="7" eb="9">
      <t>サイシュウ</t>
    </rPh>
    <rPh sb="9" eb="11">
      <t>ガクレキ</t>
    </rPh>
    <rPh sb="11" eb="13">
      <t>ソツギョウ</t>
    </rPh>
    <rPh sb="13" eb="15">
      <t>ネンジ</t>
    </rPh>
    <rPh sb="17" eb="19">
      <t>キギョウ</t>
    </rPh>
    <rPh sb="20" eb="23">
      <t>ジチタイ</t>
    </rPh>
    <rPh sb="23" eb="24">
      <t>トウ</t>
    </rPh>
    <rPh sb="28" eb="32">
      <t>ショクムケイレキ</t>
    </rPh>
    <rPh sb="33" eb="35">
      <t>チョッキン</t>
    </rPh>
    <rPh sb="40" eb="42">
      <t>カヒョウ</t>
    </rPh>
    <rPh sb="43" eb="45">
      <t>キニュウ</t>
    </rPh>
    <rPh sb="53" eb="54">
      <t>ヒト</t>
    </rPh>
    <rPh sb="56" eb="58">
      <t>カイシャ</t>
    </rPh>
    <rPh sb="59" eb="61">
      <t>ブショ</t>
    </rPh>
    <rPh sb="62" eb="64">
      <t>イドウ</t>
    </rPh>
    <rPh sb="65" eb="66">
      <t>トモナ</t>
    </rPh>
    <rPh sb="67" eb="69">
      <t>バアイ</t>
    </rPh>
    <rPh sb="71" eb="73">
      <t>ブショ</t>
    </rPh>
    <rPh sb="76" eb="78">
      <t>キニュウ</t>
    </rPh>
    <phoneticPr fontId="1"/>
  </si>
  <si>
    <t>選んでください,マイナビ,当企業団ウェブサイト,当企業団Instagram,当企業団Facebook,当企業団X,インディード,KoumuWIN,こむいん,求人受付ＮＡＶＩ,知人,その他（右欄に入力）</t>
    <rPh sb="24" eb="28">
      <t>トウキギョウダン</t>
    </rPh>
    <rPh sb="38" eb="42">
      <t>トウキギョウダン</t>
    </rPh>
    <rPh sb="51" eb="55">
      <t>トウキギョウダン</t>
    </rPh>
    <rPh sb="87" eb="89">
      <t>チジン</t>
    </rPh>
    <phoneticPr fontId="1"/>
  </si>
  <si>
    <t>直近</t>
    <rPh sb="0" eb="2">
      <t>チョッキン</t>
    </rPh>
    <phoneticPr fontId="1"/>
  </si>
  <si>
    <t>その前</t>
    <rPh sb="2" eb="3">
      <t>マエ</t>
    </rPh>
    <phoneticPr fontId="1"/>
  </si>
  <si>
    <t>職務内容（箇条書き等で簡潔に記入してください）</t>
    <rPh sb="0" eb="4">
      <t>ショクムナイヨウ</t>
    </rPh>
    <rPh sb="5" eb="8">
      <t>カジョウガ</t>
    </rPh>
    <rPh sb="9" eb="10">
      <t>トウ</t>
    </rPh>
    <rPh sb="11" eb="13">
      <t>カンケツ</t>
    </rPh>
    <rPh sb="14" eb="16">
      <t>キニュウ</t>
    </rPh>
    <phoneticPr fontId="1"/>
  </si>
  <si>
    <t>阪神市役所</t>
    <rPh sb="0" eb="2">
      <t>ハンシン</t>
    </rPh>
    <rPh sb="2" eb="5">
      <t>シヤクショ</t>
    </rPh>
    <phoneticPr fontId="1"/>
  </si>
  <si>
    <t>リーダー</t>
    <phoneticPr fontId="1"/>
  </si>
  <si>
    <t>大阪市</t>
    <rPh sb="0" eb="3">
      <t>オオサカシ</t>
    </rPh>
    <phoneticPr fontId="1"/>
  </si>
  <si>
    <t>免許・資格※
(取得見込を
含みます)</t>
    <phoneticPr fontId="1"/>
  </si>
  <si>
    <t>阪水　太郎</t>
    <rPh sb="0" eb="2">
      <t>ハンスイ</t>
    </rPh>
    <rPh sb="3" eb="5">
      <t>タロウ</t>
    </rPh>
    <phoneticPr fontId="1"/>
  </si>
  <si>
    <t>はんすい　たろう</t>
    <phoneticPr fontId="1"/>
  </si>
  <si>
    <t>２．今までの職務経験等を踏まえて、主体性を発揮して周囲と連携しながら業務等に取り組んだ経験を記入してください。
（400字程度）</t>
    <rPh sb="2" eb="3">
      <t>イマ</t>
    </rPh>
    <rPh sb="6" eb="10">
      <t>ショクムケイケン</t>
    </rPh>
    <rPh sb="10" eb="11">
      <t>トウ</t>
    </rPh>
    <rPh sb="12" eb="13">
      <t>フ</t>
    </rPh>
    <rPh sb="17" eb="20">
      <t>シュタイセイ</t>
    </rPh>
    <rPh sb="21" eb="23">
      <t>ハッキ</t>
    </rPh>
    <rPh sb="25" eb="27">
      <t>シュウイ</t>
    </rPh>
    <rPh sb="28" eb="30">
      <t>レンケイ</t>
    </rPh>
    <rPh sb="34" eb="36">
      <t>ギョウム</t>
    </rPh>
    <rPh sb="36" eb="37">
      <t>トウ</t>
    </rPh>
    <rPh sb="38" eb="39">
      <t>ト</t>
    </rPh>
    <rPh sb="40" eb="41">
      <t>ク</t>
    </rPh>
    <rPh sb="43" eb="45">
      <t>ケイケン</t>
    </rPh>
    <rPh sb="46" eb="48">
      <t>キニュウ</t>
    </rPh>
    <rPh sb="60" eb="61">
      <t>ジ</t>
    </rPh>
    <rPh sb="61" eb="63">
      <t>テイド</t>
    </rPh>
    <phoneticPr fontId="1"/>
  </si>
  <si>
    <t>男</t>
  </si>
  <si>
    <t>大学卒</t>
  </si>
  <si>
    <t>〒658-0073</t>
    <phoneticPr fontId="1"/>
  </si>
  <si>
    <t>兵庫県神戸市東灘区西岡本3-20-1</t>
    <rPh sb="0" eb="6">
      <t>ヒョウゴケンコウベシ</t>
    </rPh>
    <rPh sb="6" eb="9">
      <t>ヒガシナダク</t>
    </rPh>
    <phoneticPr fontId="1"/>
  </si>
  <si>
    <t>078-431-1893</t>
    <phoneticPr fontId="1"/>
  </si>
  <si>
    <t>hansui@co.jp</t>
    <phoneticPr fontId="1"/>
  </si>
  <si>
    <t>普通科</t>
    <rPh sb="0" eb="3">
      <t>フツウカ</t>
    </rPh>
    <phoneticPr fontId="1"/>
  </si>
  <si>
    <t>卒業</t>
  </si>
  <si>
    <t>阪水大学</t>
    <rPh sb="0" eb="1">
      <t>ハン</t>
    </rPh>
    <rPh sb="1" eb="2">
      <t>スイ</t>
    </rPh>
    <rPh sb="2" eb="4">
      <t>ダイガク</t>
    </rPh>
    <phoneticPr fontId="1"/>
  </si>
  <si>
    <t>マイナビ</t>
  </si>
  <si>
    <t>該当しない</t>
  </si>
  <si>
    <t>あり</t>
  </si>
  <si>
    <t>エントリー</t>
  </si>
  <si>
    <t>2次選考</t>
  </si>
  <si>
    <t>建設部道路河川課</t>
    <rPh sb="0" eb="3">
      <t>ケンセツブ</t>
    </rPh>
    <rPh sb="3" eb="5">
      <t>ドウロ</t>
    </rPh>
    <rPh sb="5" eb="7">
      <t>カセン</t>
    </rPh>
    <rPh sb="7" eb="8">
      <t>カ</t>
    </rPh>
    <phoneticPr fontId="1"/>
  </si>
  <si>
    <t>市民生活部環境施設課</t>
    <rPh sb="0" eb="2">
      <t>シミン</t>
    </rPh>
    <rPh sb="2" eb="4">
      <t>セイカツ</t>
    </rPh>
    <rPh sb="4" eb="5">
      <t>ブ</t>
    </rPh>
    <rPh sb="5" eb="7">
      <t>カンキョウ</t>
    </rPh>
    <rPh sb="7" eb="9">
      <t>シセツ</t>
    </rPh>
    <rPh sb="9" eb="10">
      <t>カ</t>
    </rPh>
    <phoneticPr fontId="1"/>
  </si>
  <si>
    <t>・施設の建設・保全・改良計画・土木工事
・施設の環境保全及び技術管理</t>
    <rPh sb="1" eb="3">
      <t>シセツ</t>
    </rPh>
    <rPh sb="4" eb="6">
      <t>ケンセツ</t>
    </rPh>
    <rPh sb="7" eb="9">
      <t>ホゼン</t>
    </rPh>
    <rPh sb="10" eb="12">
      <t>カイリョウ</t>
    </rPh>
    <rPh sb="12" eb="14">
      <t>ケイカク</t>
    </rPh>
    <rPh sb="15" eb="17">
      <t>ドボク</t>
    </rPh>
    <rPh sb="17" eb="19">
      <t>コウジ</t>
    </rPh>
    <rPh sb="21" eb="23">
      <t>シセツ</t>
    </rPh>
    <rPh sb="24" eb="26">
      <t>カンキョウ</t>
    </rPh>
    <rPh sb="26" eb="28">
      <t>ホゼン</t>
    </rPh>
    <rPh sb="28" eb="29">
      <t>オヨ</t>
    </rPh>
    <rPh sb="30" eb="34">
      <t>ギジュツカンリ</t>
    </rPh>
    <phoneticPr fontId="1"/>
  </si>
  <si>
    <t>・道路、河川などの都市施設の整備、維持管理
・道路、河川などの許認可、指導</t>
    <rPh sb="1" eb="3">
      <t>ドウロ</t>
    </rPh>
    <rPh sb="4" eb="6">
      <t>カセン</t>
    </rPh>
    <rPh sb="9" eb="11">
      <t>トシ</t>
    </rPh>
    <rPh sb="11" eb="13">
      <t>シセツ</t>
    </rPh>
    <rPh sb="14" eb="16">
      <t>セイビ</t>
    </rPh>
    <rPh sb="17" eb="21">
      <t>イジカンリ</t>
    </rPh>
    <rPh sb="23" eb="25">
      <t>ドウロ</t>
    </rPh>
    <rPh sb="26" eb="28">
      <t>カセン</t>
    </rPh>
    <rPh sb="31" eb="34">
      <t>キョニンカ</t>
    </rPh>
    <rPh sb="35" eb="37">
      <t>シドウ</t>
    </rPh>
    <phoneticPr fontId="1"/>
  </si>
  <si>
    <t>関西第1インフラ管理部</t>
    <rPh sb="0" eb="2">
      <t>カンサイ</t>
    </rPh>
    <rPh sb="2" eb="3">
      <t>ダイ</t>
    </rPh>
    <rPh sb="8" eb="11">
      <t>カンリブ</t>
    </rPh>
    <phoneticPr fontId="1"/>
  </si>
  <si>
    <t>・社会インフラ施設の設計、土木工事、修繕</t>
    <rPh sb="1" eb="3">
      <t>シャカイ</t>
    </rPh>
    <rPh sb="7" eb="9">
      <t>シセツ</t>
    </rPh>
    <rPh sb="10" eb="12">
      <t>セッケイ</t>
    </rPh>
    <rPh sb="13" eb="17">
      <t>ドボクコウジ</t>
    </rPh>
    <rPh sb="18" eb="20">
      <t>シュウゼン</t>
    </rPh>
    <phoneticPr fontId="1"/>
  </si>
  <si>
    <t>阪水環境エンジニアリング</t>
    <rPh sb="0" eb="2">
      <t>ハンスイ</t>
    </rPh>
    <rPh sb="2" eb="4">
      <t>カンキョウ</t>
    </rPh>
    <phoneticPr fontId="1"/>
  </si>
  <si>
    <t>阪水コンサルタント</t>
    <rPh sb="0" eb="1">
      <t>ハン</t>
    </rPh>
    <rPh sb="1" eb="2">
      <t>スイ</t>
    </rPh>
    <phoneticPr fontId="1"/>
  </si>
  <si>
    <t>阪水工業</t>
    <rPh sb="0" eb="2">
      <t>ハンスイ</t>
    </rPh>
    <rPh sb="2" eb="4">
      <t>コウギョウ</t>
    </rPh>
    <phoneticPr fontId="1"/>
  </si>
  <si>
    <t>　　　2009年4月から　</t>
    <phoneticPr fontId="1"/>
  </si>
  <si>
    <t>　　　　2012年3月まで　</t>
    <phoneticPr fontId="1"/>
  </si>
  <si>
    <t>　　　2012年4月から　</t>
    <phoneticPr fontId="1"/>
  </si>
  <si>
    <t>　　　　2016年3月まで　</t>
    <phoneticPr fontId="1"/>
  </si>
  <si>
    <t>工学部環境工学科</t>
    <rPh sb="0" eb="2">
      <t>コウガク</t>
    </rPh>
    <rPh sb="2" eb="3">
      <t>ブ</t>
    </rPh>
    <rPh sb="3" eb="5">
      <t>カンキョウ</t>
    </rPh>
    <rPh sb="5" eb="7">
      <t>コウガク</t>
    </rPh>
    <rPh sb="7" eb="8">
      <t>カ</t>
    </rPh>
    <phoneticPr fontId="1"/>
  </si>
  <si>
    <t>兵庫県立阪水高等学校</t>
    <rPh sb="0" eb="4">
      <t>ヒョウゴケンリツ</t>
    </rPh>
    <rPh sb="4" eb="5">
      <t>サカ</t>
    </rPh>
    <rPh sb="5" eb="6">
      <t>スイ</t>
    </rPh>
    <rPh sb="6" eb="8">
      <t>コウトウ</t>
    </rPh>
    <rPh sb="8" eb="10">
      <t>ガッコウ</t>
    </rPh>
    <phoneticPr fontId="1"/>
  </si>
  <si>
    <t>2級土木施工管理技士</t>
  </si>
  <si>
    <t>コンクリート技士</t>
  </si>
  <si>
    <t>1級土木施工管理技士</t>
  </si>
  <si>
    <t>土木</t>
  </si>
  <si>
    <t>同上</t>
  </si>
  <si>
    <t>専門区分</t>
    <phoneticPr fontId="1"/>
  </si>
  <si>
    <t>web面接</t>
    <rPh sb="3" eb="5">
      <t>メンセツ</t>
    </rPh>
    <phoneticPr fontId="1"/>
  </si>
  <si>
    <t>希望しない</t>
  </si>
  <si>
    <t>正職員</t>
    <rPh sb="0" eb="3">
      <t>セイショクイン</t>
    </rPh>
    <phoneticPr fontId="1"/>
  </si>
  <si>
    <t>職種区分</t>
    <rPh sb="0" eb="4">
      <t>ショクシュクブン</t>
    </rPh>
    <phoneticPr fontId="1"/>
  </si>
  <si>
    <t>専門区分</t>
  </si>
  <si>
    <t>私が仕事選びで重視しているのは、社会基盤を長期にわたり支え、住民の暮らしに直接貢献できること、技術者として成長できることです。民間企業で社会インフラ施設の設計・施工・修繕に携わり、その後は自治体で道路・河川や環境施設の整備、維持管理、技術管理を経験しました。業務を通じ、暮らしを守る公共インフラの重要性と、計画的な更新の必要性を実感しています。阪神地域へ安全で良質な水道用水を安定供給し、広域的な視点で地域を支える貴企業団の使命に共感しました。培った土木技術と調整力を生かし、施設の強靱化と維持管理に貢献したいと考え、志望しました。</t>
  </si>
  <si>
    <t>市役所の道路河川課で、老朽化した道路施設の改修工事を担当した際、限られた予算と工期の中で安全を確保し、住民への影響を抑えることが課題でした。私は現地調査や補修履歴を整理し、損傷度、交通量、通学路の有無から優先順位を設定しました。その上で、関係部署、警察、自治会、施工業者との協議を自ら計画し、工程、交通規制、周知時期を具体化しました。関係者ごとに懸念が異なるため、図面や写真で論点を共有し、意見を工程表に反映しました。工事中に想定外の埋設物が判明した際も、施工業者と代替工法を検討し、関係部署へ速やかに説明して工程を組み替えました。その結果、事故や大きな苦情なく予定期間内に工事を完了できました。この経験から、主体的に情報を整理し、早期に関係者を巻き込んで共通認識を形成することが、公共事業を円滑に進める鍵だと学びました。</t>
  </si>
  <si>
    <t>民間企業では社会インフラ施設の設計、施工、修繕を経験し、自治体では道路・河川や環境施設の整備、維持管理、許認可、技術管理に携わってきました。これらの経験を、貴企業団の管路、浄水・送水施設等の更新計画、耐震化、保全業務で生かしたいです。具体的には、点検記録や修繕履歴、劣化状況を整理してリスクを見える化し、重要度と緊急度に基づく優先順位付け、ライフサイクルコストを意識した更新計画の策定に貢献します。工事では現場条件を的確に把握し、受注者や関係機関と早期に課題を共有して安全、品質、工程を確保します。さらに、災害時にも安定供給を継続できるよう、耐震化や応急復旧体制の強化にも取り組みます。広域水道事業に不可欠な複数団体との連携では、自治体で培った説明力と合意形成力を生かし、技術的根拠を分かりやすく伝えながら事業を進めます。</t>
  </si>
  <si>
    <t>私の長所は、現場の状況と関係者の意見を整理し、課題解決まで粘り強く行動できる点です。安全・品質・工程を俯瞰し、優先順位を明確にして周囲と連携しながら着実に業務を進めます。</t>
  </si>
  <si>
    <t>慎重に検討するあまり、判断に時間をかけ過ぎることがあります。現在は期限と判断基準を先に定め、早い段階で上司や関係者に相談することで、正確さを保ちながら迅速に決断するよう努めています。</t>
  </si>
  <si>
    <t>学生時代から地域の清掃活動や防災訓練に参加しています。自治体勤務後は、土木の知識を生かして安全確認や参加者への説明を行い、年齢の異なる方とも協力して活動しています。</t>
  </si>
  <si>
    <t>趣味はランニングと史跡巡りです。週末に地域を走りながら道路や河川、まちの変化を見ることで気分転換をしています。目標を決めて継続する習慣は、仕事の体調管理にも役立っています。</t>
  </si>
  <si>
    <t>私の強みは、民間企業と自治体の双方で培った土木技術と調整力です。安全と品質を確保しながら、住民、関係部署、施工業者との合意形成を進めてきました。係長としては課題を早期に共有し、若手が意見を出しやすい環境づくりにも努めています。貴企業団でも、現場を丁寧に確認し、根拠を分かりやすく伝え、関係者と連携することで、安全で安定した水道用水の供給と施設の強靱化に貢献します。</t>
  </si>
  <si>
    <r>
      <t>上記条項に該当しない場合は</t>
    </r>
    <r>
      <rPr>
        <sz val="11"/>
        <color rgb="FFFF0000"/>
        <rFont val="ＭＳ Ｐゴシック"/>
        <family val="3"/>
        <charset val="128"/>
        <scheme val="minor"/>
      </rPr>
      <t>該当しない</t>
    </r>
    <r>
      <rPr>
        <sz val="11"/>
        <color theme="1"/>
        <rFont val="ＭＳ Ｐゴシック"/>
        <family val="2"/>
        <charset val="128"/>
        <scheme val="minor"/>
      </rPr>
      <t>を選択してください。</t>
    </r>
    <r>
      <rPr>
        <sz val="11"/>
        <color rgb="FFFF0000"/>
        <rFont val="ＭＳ Ｐゴシック"/>
        <family val="3"/>
        <charset val="128"/>
        <scheme val="minor"/>
      </rPr>
      <t>該当しない以外の場合は受験資格がありません。</t>
    </r>
    <rPh sb="0" eb="2">
      <t>ジョウキ</t>
    </rPh>
    <rPh sb="2" eb="4">
      <t>ジョウコウ</t>
    </rPh>
    <rPh sb="5" eb="7">
      <t>ガイトウ</t>
    </rPh>
    <rPh sb="10" eb="12">
      <t>バアイ</t>
    </rPh>
    <rPh sb="13" eb="15">
      <t>ガイトウ</t>
    </rPh>
    <rPh sb="19" eb="21">
      <t>センタク</t>
    </rPh>
    <rPh sb="28" eb="30">
      <t>ガイトウ</t>
    </rPh>
    <rPh sb="33" eb="35">
      <t>イガイ</t>
    </rPh>
    <rPh sb="36" eb="38">
      <t>バアイ</t>
    </rPh>
    <rPh sb="39" eb="43">
      <t>ジュケンシカク</t>
    </rPh>
    <phoneticPr fontId="1"/>
  </si>
  <si>
    <r>
      <t>上記条項に該当しない場合は</t>
    </r>
    <r>
      <rPr>
        <sz val="11"/>
        <color rgb="FFFF0000"/>
        <rFont val="ＭＳ Ｐゴシック"/>
        <family val="3"/>
        <charset val="128"/>
        <scheme val="minor"/>
      </rPr>
      <t>該当しない</t>
    </r>
    <r>
      <rPr>
        <sz val="11"/>
        <color theme="1"/>
        <rFont val="ＭＳ Ｐゴシック"/>
        <family val="2"/>
        <charset val="128"/>
        <scheme val="minor"/>
      </rPr>
      <t>を選択してください。</t>
    </r>
    <r>
      <rPr>
        <sz val="11"/>
        <color rgb="FFFF0000"/>
        <rFont val="ＭＳ Ｐゴシック"/>
        <family val="3"/>
        <charset val="128"/>
        <scheme val="minor"/>
      </rPr>
      <t>該当しない以外の場合は受験資格がありません。</t>
    </r>
    <rPh sb="28" eb="30">
      <t>ガイトウ</t>
    </rPh>
    <rPh sb="33" eb="35">
      <t>イガイ</t>
    </rPh>
    <rPh sb="36" eb="38">
      <t>バアイ</t>
    </rPh>
    <rPh sb="39" eb="43">
      <t>ジュケンシカク</t>
    </rPh>
    <phoneticPr fontId="1"/>
  </si>
  <si>
    <t>令和９年度 職員採用試験申込書</t>
    <rPh sb="0" eb="1">
      <t>レイ</t>
    </rPh>
    <rPh sb="1" eb="2">
      <t>ワ</t>
    </rPh>
    <rPh sb="3" eb="5">
      <t>ネンド</t>
    </rPh>
    <rPh sb="6" eb="8">
      <t>ショクイン</t>
    </rPh>
    <rPh sb="8" eb="10">
      <t>サイヨウ</t>
    </rPh>
    <rPh sb="10" eb="12">
      <t>シケン</t>
    </rPh>
    <rPh sb="12" eb="15">
      <t>モウシコミショ</t>
    </rPh>
    <phoneticPr fontId="1"/>
  </si>
  <si>
    <t>令和９年度 職員採用試験申込書記入例</t>
    <rPh sb="0" eb="1">
      <t>レイ</t>
    </rPh>
    <rPh sb="1" eb="2">
      <t>ワ</t>
    </rPh>
    <rPh sb="3" eb="5">
      <t>ネンド</t>
    </rPh>
    <rPh sb="6" eb="8">
      <t>ショクイン</t>
    </rPh>
    <rPh sb="8" eb="10">
      <t>サイヨウ</t>
    </rPh>
    <rPh sb="10" eb="12">
      <t>シケン</t>
    </rPh>
    <rPh sb="12" eb="15">
      <t>モウシコミショ</t>
    </rPh>
    <rPh sb="15" eb="17">
      <t>キニュウ</t>
    </rPh>
    <rPh sb="17" eb="18">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</si>
</sst>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yyyy/m/d;@"/>
  </numFmts>
  <fonts count="25">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24"/>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b/>
      <sz val="24"/>
      <color rgb="FFFF0000"/>
      <name val="ＭＳ 明朝"/>
      <family val="1"/>
      <charset val="128"/>
    </font>
    <font>
      <sz val="20"/>
      <color theme="1"/>
      <name val="ＭＳ Ｐゴシック"/>
      <family val="3"/>
      <charset val="128"/>
      <scheme val="minor"/>
    </font>
    <font>
      <b/>
      <sz val="20"/>
      <color theme="1"/>
      <name val="ＭＳ Ｐゴシック"/>
      <family val="3"/>
      <charset val="128"/>
      <scheme val="minor"/>
    </font>
    <font>
      <sz val="12"/>
      <color theme="1"/>
      <name val="ＭＳ Ｐゴシック"/>
      <family val="2"/>
      <charset val="128"/>
      <scheme val="minor"/>
    </font>
    <font>
      <u/>
      <sz val="11"/>
      <color theme="10"/>
      <name val="ＭＳ Ｐゴシック"/>
      <family val="2"/>
      <charset val="128"/>
      <scheme val="minor"/>
    </font>
    <font>
      <sz val="16"/>
      <color theme="1"/>
      <name val="ＭＳ Ｐゴシック"/>
      <family val="2"/>
      <charset val="128"/>
      <scheme val="minor"/>
    </font>
    <font>
      <sz val="9"/>
      <color theme="1"/>
      <name val="ＭＳ Ｐゴシック"/>
      <family val="3"/>
      <charset val="128"/>
      <scheme val="minor"/>
    </font>
    <font>
      <sz val="15"/>
      <color theme="1"/>
      <name val="ＭＳ Ｐゴシック"/>
      <family val="3"/>
      <charset val="128"/>
      <scheme val="minor"/>
    </font>
    <font>
      <sz val="15"/>
      <color theme="1"/>
      <name val="ＭＳ Ｐゴシック"/>
      <family val="3"/>
      <charset val="128"/>
    </font>
    <font>
      <sz val="10"/>
      <color theme="1"/>
      <name val="ＭＳ Ｐゴシック"/>
      <family val="3"/>
      <charset val="128"/>
      <scheme val="minor"/>
    </font>
    <font>
      <sz val="11"/>
      <color rgb="FFFF0000"/>
      <name val="ＭＳ Ｐゴシック"/>
      <family val="3"/>
      <charset val="128"/>
      <scheme val="minor"/>
    </font>
    <font>
      <b/>
      <sz val="14"/>
      <color rgb="FFFF0000"/>
      <name val="ＭＳ Ｐゴシック"/>
      <family val="3"/>
      <charset val="128"/>
      <scheme val="minor"/>
    </font>
    <font>
      <sz val="9"/>
      <color theme="1"/>
      <name val="ＭＳ Ｐゴシック"/>
      <family val="2"/>
      <charset val="128"/>
      <scheme val="minor"/>
    </font>
    <font>
      <sz val="11"/>
      <color theme="1" tint="0.14999847407452621"/>
      <name val="ＭＳ Ｐゴシック"/>
      <family val="3"/>
      <charset val="128"/>
      <scheme val="minor"/>
    </font>
    <font>
      <sz val="8"/>
      <color theme="1"/>
      <name val="ＭＳ Ｐゴシック"/>
      <family val="3"/>
      <charset val="128"/>
      <scheme val="minor"/>
    </font>
    <font>
      <sz val="9"/>
      <color indexed="81"/>
      <name val="MS P ゴシック"/>
      <family val="3"/>
      <charset val="128"/>
    </font>
    <font>
      <b/>
      <sz val="9"/>
      <color indexed="81"/>
      <name val="MS P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rgb="FFFFFF99"/>
        <bgColor indexed="64"/>
      </patternFill>
    </fill>
    <fill>
      <patternFill patternType="solid">
        <fgColor rgb="FFFF0000"/>
        <bgColor indexed="64"/>
      </patternFill>
    </fill>
    <fill>
      <patternFill patternType="solid">
        <fgColor theme="0"/>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hair">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style="hair">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hair">
        <color indexed="64"/>
      </top>
      <bottom style="thin">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diagonalUp="1">
      <left/>
      <right/>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right style="medium">
        <color indexed="64"/>
      </right>
      <top style="thin">
        <color indexed="64"/>
      </top>
      <bottom style="thin">
        <color indexed="64"/>
      </bottom>
      <diagonal style="thin">
        <color indexed="64"/>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91">
    <xf numFmtId="0" fontId="0" fillId="0" borderId="0" xfId="0">
      <alignment vertical="center"/>
    </xf>
    <xf numFmtId="0" fontId="0" fillId="0" borderId="0" xfId="0" applyAlignment="1">
      <alignment vertical="center" wrapText="1"/>
    </xf>
    <xf numFmtId="0" fontId="0" fillId="0" borderId="6" xfId="0" applyBorder="1" applyAlignment="1">
      <alignment vertical="center" wrapText="1"/>
    </xf>
    <xf numFmtId="0" fontId="0" fillId="0" borderId="0" xfId="0" applyAlignment="1">
      <alignment horizontal="center" vertical="center"/>
    </xf>
    <xf numFmtId="0" fontId="5" fillId="0" borderId="0" xfId="0" applyFont="1">
      <alignment vertical="center"/>
    </xf>
    <xf numFmtId="0" fontId="2" fillId="0" borderId="0" xfId="0" applyFont="1">
      <alignment vertical="center"/>
    </xf>
    <xf numFmtId="176" fontId="0" fillId="2" borderId="9" xfId="0" applyNumberFormat="1" applyFill="1" applyBorder="1" applyAlignment="1" applyProtection="1">
      <alignment horizontal="center" vertical="center"/>
      <protection locked="0"/>
    </xf>
    <xf numFmtId="0" fontId="0" fillId="0" borderId="16" xfId="0"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0" fillId="0" borderId="0" xfId="0" applyAlignment="1">
      <alignment horizontal="right" vertical="center"/>
    </xf>
    <xf numFmtId="0" fontId="0" fillId="0" borderId="25" xfId="0" applyBorder="1" applyAlignment="1">
      <alignment horizontal="center" vertical="center"/>
    </xf>
    <xf numFmtId="0" fontId="0" fillId="0" borderId="9" xfId="0" applyBorder="1" applyAlignment="1">
      <alignment vertical="center" wrapText="1"/>
    </xf>
    <xf numFmtId="0" fontId="0" fillId="0" borderId="2" xfId="0" applyBorder="1" applyAlignment="1">
      <alignment vertical="top" wrapText="1"/>
    </xf>
    <xf numFmtId="0" fontId="0" fillId="0" borderId="10" xfId="0" applyBorder="1" applyAlignment="1">
      <alignment vertical="top" wrapText="1"/>
    </xf>
    <xf numFmtId="0" fontId="0" fillId="2" borderId="9" xfId="0" applyFill="1" applyBorder="1" applyAlignment="1" applyProtection="1">
      <alignment vertical="center" wrapText="1"/>
      <protection locked="0"/>
    </xf>
    <xf numFmtId="0" fontId="11" fillId="2" borderId="7" xfId="0" applyFont="1" applyFill="1" applyBorder="1" applyAlignment="1" applyProtection="1">
      <alignment horizontal="center" vertical="center"/>
      <protection locked="0"/>
    </xf>
    <xf numFmtId="0" fontId="2" fillId="0" borderId="0" xfId="0" applyFont="1" applyAlignment="1">
      <alignment vertical="center" wrapText="1"/>
    </xf>
    <xf numFmtId="0" fontId="2" fillId="0" borderId="0" xfId="0" applyFont="1" applyAlignment="1">
      <alignment vertical="center" shrinkToFit="1"/>
    </xf>
    <xf numFmtId="0" fontId="2" fillId="0" borderId="1" xfId="0" applyFont="1" applyBorder="1" applyAlignment="1" applyProtection="1">
      <alignment horizontal="center" vertical="center"/>
      <protection locked="0"/>
    </xf>
    <xf numFmtId="0" fontId="0" fillId="0" borderId="27" xfId="0" applyBorder="1" applyAlignment="1" applyProtection="1">
      <alignment horizontal="center" vertical="center" shrinkToFit="1"/>
      <protection locked="0"/>
    </xf>
    <xf numFmtId="0" fontId="0" fillId="0" borderId="1" xfId="0" applyBorder="1" applyAlignment="1" applyProtection="1">
      <alignment horizontal="center" vertical="center" shrinkToFit="1"/>
      <protection locked="0"/>
    </xf>
    <xf numFmtId="0" fontId="0" fillId="3" borderId="37" xfId="0" applyFill="1" applyBorder="1" applyAlignment="1">
      <alignment horizontal="center" vertical="center" wrapText="1"/>
    </xf>
    <xf numFmtId="0" fontId="0" fillId="3" borderId="6" xfId="0" applyFill="1" applyBorder="1" applyAlignment="1">
      <alignment horizontal="center" vertical="center"/>
    </xf>
    <xf numFmtId="0" fontId="0" fillId="3" borderId="1" xfId="0" applyFill="1" applyBorder="1" applyAlignment="1">
      <alignment horizontal="center" vertical="center"/>
    </xf>
    <xf numFmtId="0" fontId="17" fillId="0" borderId="16" xfId="0" applyFont="1" applyBorder="1" applyAlignment="1">
      <alignment horizontal="center" vertical="center" wrapText="1"/>
    </xf>
    <xf numFmtId="0" fontId="0" fillId="0" borderId="4" xfId="0" applyBorder="1" applyAlignment="1">
      <alignment horizontal="center" vertical="center"/>
    </xf>
    <xf numFmtId="0" fontId="0" fillId="2" borderId="6" xfId="0" applyFill="1" applyBorder="1" applyAlignment="1" applyProtection="1">
      <alignment horizontal="right" vertical="center"/>
      <protection locked="0"/>
    </xf>
    <xf numFmtId="0" fontId="0" fillId="2" borderId="8" xfId="0" applyFill="1" applyBorder="1" applyAlignment="1" applyProtection="1">
      <alignment horizontal="right" vertical="center"/>
      <protection locked="0"/>
    </xf>
    <xf numFmtId="0" fontId="0" fillId="0" borderId="57" xfId="0" applyBorder="1" applyAlignment="1">
      <alignment horizontal="center" vertical="center"/>
    </xf>
    <xf numFmtId="0" fontId="0" fillId="0" borderId="60" xfId="0" applyBorder="1" applyAlignment="1">
      <alignment horizontal="center" vertical="center"/>
    </xf>
    <xf numFmtId="0" fontId="0" fillId="2" borderId="57" xfId="0" applyFill="1" applyBorder="1" applyAlignment="1" applyProtection="1">
      <alignment horizontal="center" vertical="center"/>
      <protection locked="0"/>
    </xf>
    <xf numFmtId="0" fontId="11" fillId="2" borderId="57" xfId="0" applyFont="1" applyFill="1" applyBorder="1" applyProtection="1">
      <alignment vertical="center"/>
      <protection locked="0"/>
    </xf>
    <xf numFmtId="0" fontId="0" fillId="2" borderId="60" xfId="0" applyFill="1" applyBorder="1" applyAlignment="1" applyProtection="1">
      <alignment horizontal="center" vertical="center"/>
      <protection locked="0"/>
    </xf>
    <xf numFmtId="0" fontId="11" fillId="2" borderId="32" xfId="0" applyFont="1" applyFill="1" applyBorder="1" applyProtection="1">
      <alignment vertical="center"/>
      <protection locked="0"/>
    </xf>
    <xf numFmtId="0" fontId="11" fillId="2" borderId="60" xfId="0" applyFont="1" applyFill="1" applyBorder="1" applyProtection="1">
      <alignment vertical="center"/>
      <protection locked="0"/>
    </xf>
    <xf numFmtId="0" fontId="19" fillId="0" borderId="0" xfId="0" applyFont="1">
      <alignment vertical="center"/>
    </xf>
    <xf numFmtId="0" fontId="19" fillId="0" borderId="0" xfId="0" applyFont="1" applyAlignment="1">
      <alignment vertical="top"/>
    </xf>
    <xf numFmtId="0" fontId="20" fillId="2" borderId="60" xfId="0" applyFont="1" applyFill="1" applyBorder="1" applyAlignment="1" applyProtection="1">
      <alignment horizontal="center" vertical="center"/>
      <protection locked="0"/>
    </xf>
    <xf numFmtId="0" fontId="14" fillId="2" borderId="60" xfId="0" applyFont="1" applyFill="1" applyBorder="1" applyAlignment="1" applyProtection="1">
      <alignment horizontal="center" vertical="center"/>
      <protection locked="0"/>
    </xf>
    <xf numFmtId="0" fontId="0" fillId="2" borderId="82" xfId="0" applyFill="1" applyBorder="1" applyAlignment="1" applyProtection="1">
      <alignment horizontal="center" vertical="center"/>
      <protection locked="0"/>
    </xf>
    <xf numFmtId="0" fontId="11" fillId="2" borderId="83" xfId="0" applyFont="1" applyFill="1" applyBorder="1" applyProtection="1">
      <alignment vertical="center"/>
      <protection locked="0"/>
    </xf>
    <xf numFmtId="0" fontId="11" fillId="2" borderId="82" xfId="0" applyFont="1" applyFill="1" applyBorder="1" applyProtection="1">
      <alignment vertical="center"/>
      <protection locked="0"/>
    </xf>
    <xf numFmtId="0" fontId="20" fillId="2" borderId="57" xfId="0" applyFont="1" applyFill="1" applyBorder="1" applyAlignment="1" applyProtection="1">
      <alignment horizontal="center" vertical="center"/>
      <protection locked="0"/>
    </xf>
    <xf numFmtId="0" fontId="14" fillId="2" borderId="57" xfId="0" applyFont="1" applyFill="1" applyBorder="1" applyAlignment="1" applyProtection="1">
      <alignment horizontal="center" vertical="center"/>
      <protection locked="0"/>
    </xf>
    <xf numFmtId="177" fontId="0" fillId="2" borderId="6" xfId="0" applyNumberFormat="1" applyFill="1" applyBorder="1" applyAlignment="1" applyProtection="1">
      <alignment horizontal="right" vertical="center"/>
      <protection locked="0"/>
    </xf>
    <xf numFmtId="0" fontId="0" fillId="5" borderId="18" xfId="0" applyFill="1" applyBorder="1" applyAlignment="1" applyProtection="1">
      <alignment horizontal="center" vertical="center"/>
      <protection locked="0"/>
    </xf>
    <xf numFmtId="0" fontId="0" fillId="5" borderId="69" xfId="0" applyFill="1" applyBorder="1" applyAlignment="1" applyProtection="1">
      <alignment horizontal="center" vertical="center"/>
      <protection locked="0"/>
    </xf>
    <xf numFmtId="0" fontId="2" fillId="2" borderId="57" xfId="0" applyFont="1" applyFill="1" applyBorder="1" applyAlignment="1">
      <alignment horizontal="center" vertical="center"/>
    </xf>
    <xf numFmtId="0" fontId="2" fillId="2" borderId="82" xfId="0" applyFont="1" applyFill="1" applyBorder="1" applyAlignment="1">
      <alignment horizontal="center" vertical="center"/>
    </xf>
    <xf numFmtId="0" fontId="22" fillId="2" borderId="9" xfId="0" applyFont="1" applyFill="1" applyBorder="1" applyAlignment="1" applyProtection="1">
      <alignment horizontal="left" vertical="top" wrapText="1"/>
      <protection locked="0"/>
    </xf>
    <xf numFmtId="0" fontId="22" fillId="2" borderId="2" xfId="0" applyFont="1" applyFill="1" applyBorder="1" applyAlignment="1" applyProtection="1">
      <alignment horizontal="left" vertical="top" wrapText="1"/>
      <protection locked="0"/>
    </xf>
    <xf numFmtId="0" fontId="22" fillId="2" borderId="77" xfId="0" applyFont="1" applyFill="1" applyBorder="1" applyAlignment="1" applyProtection="1">
      <alignment horizontal="left" vertical="top" wrapText="1"/>
      <protection locked="0"/>
    </xf>
    <xf numFmtId="0" fontId="22" fillId="2" borderId="78" xfId="0" applyFont="1" applyFill="1" applyBorder="1" applyAlignment="1" applyProtection="1">
      <alignment horizontal="left" vertical="top" wrapText="1"/>
      <protection locked="0"/>
    </xf>
    <xf numFmtId="55" fontId="20" fillId="5" borderId="80" xfId="0" applyNumberFormat="1" applyFont="1" applyFill="1" applyBorder="1" applyAlignment="1" applyProtection="1">
      <alignment horizontal="center" vertical="center"/>
      <protection locked="0"/>
    </xf>
    <xf numFmtId="0" fontId="14" fillId="5" borderId="81" xfId="0" applyFont="1" applyFill="1" applyBorder="1" applyAlignment="1" applyProtection="1">
      <alignment horizontal="center" vertical="center"/>
      <protection locked="0"/>
    </xf>
    <xf numFmtId="0" fontId="0" fillId="0" borderId="84" xfId="0" applyBorder="1" applyAlignment="1">
      <alignment horizontal="center" vertical="center"/>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64" xfId="0" applyFont="1" applyFill="1" applyBorder="1" applyAlignment="1" applyProtection="1">
      <alignment horizontal="center" vertical="center"/>
      <protection locked="0"/>
    </xf>
    <xf numFmtId="0" fontId="2" fillId="0" borderId="4"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horizontal="center" vertical="center"/>
    </xf>
    <xf numFmtId="0" fontId="2" fillId="2" borderId="89"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2" fillId="2" borderId="91" xfId="0" applyFont="1" applyFill="1" applyBorder="1" applyAlignment="1" applyProtection="1">
      <alignment horizontal="center" vertical="center" shrinkToFit="1"/>
      <protection locked="0"/>
    </xf>
    <xf numFmtId="0" fontId="2" fillId="2" borderId="89"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85" xfId="0" applyFont="1" applyFill="1" applyBorder="1" applyAlignment="1" applyProtection="1">
      <alignment horizontal="center" vertical="center" shrinkToFit="1"/>
      <protection locked="0"/>
    </xf>
    <xf numFmtId="0" fontId="2" fillId="2" borderId="86" xfId="0" applyFont="1" applyFill="1" applyBorder="1" applyAlignment="1" applyProtection="1">
      <alignment horizontal="center" vertical="center" shrinkToFit="1"/>
      <protection locked="0"/>
    </xf>
    <xf numFmtId="0" fontId="2" fillId="2" borderId="88" xfId="0" applyFont="1" applyFill="1" applyBorder="1" applyAlignment="1" applyProtection="1">
      <alignment horizontal="center" vertical="center" shrinkToFit="1"/>
      <protection locked="0"/>
    </xf>
    <xf numFmtId="0" fontId="2" fillId="2" borderId="85" xfId="0" applyFont="1" applyFill="1" applyBorder="1" applyAlignment="1">
      <alignment horizontal="center" vertical="center"/>
    </xf>
    <xf numFmtId="0" fontId="2" fillId="2" borderId="86" xfId="0" applyFont="1" applyFill="1" applyBorder="1" applyAlignment="1">
      <alignment horizontal="center" vertical="center"/>
    </xf>
    <xf numFmtId="0" fontId="2" fillId="2" borderId="87" xfId="0" applyFont="1" applyFill="1" applyBorder="1" applyAlignment="1">
      <alignment horizontal="center" vertical="center"/>
    </xf>
    <xf numFmtId="0" fontId="2" fillId="2" borderId="92" xfId="0" applyFont="1" applyFill="1" applyBorder="1" applyAlignment="1">
      <alignment horizontal="center" vertical="center"/>
    </xf>
    <xf numFmtId="0" fontId="2" fillId="2" borderId="93" xfId="0" applyFont="1" applyFill="1" applyBorder="1" applyAlignment="1">
      <alignment horizontal="center" vertical="center"/>
    </xf>
    <xf numFmtId="0" fontId="2" fillId="2" borderId="95" xfId="0" applyFont="1" applyFill="1" applyBorder="1" applyAlignment="1">
      <alignment horizontal="center" vertical="center"/>
    </xf>
    <xf numFmtId="0" fontId="2" fillId="2" borderId="94" xfId="0" applyFont="1" applyFill="1" applyBorder="1" applyAlignment="1">
      <alignment horizontal="center" vertical="center"/>
    </xf>
    <xf numFmtId="0" fontId="0" fillId="5" borderId="23" xfId="0" applyFill="1" applyBorder="1" applyAlignment="1" applyProtection="1">
      <alignment horizontal="center" vertical="center"/>
      <protection locked="0"/>
    </xf>
    <xf numFmtId="0" fontId="2" fillId="2" borderId="60" xfId="0" applyFont="1" applyFill="1" applyBorder="1" applyAlignment="1">
      <alignment horizontal="center" vertical="center"/>
    </xf>
    <xf numFmtId="0" fontId="22" fillId="2" borderId="11" xfId="0" applyFont="1" applyFill="1" applyBorder="1" applyAlignment="1" applyProtection="1">
      <alignment horizontal="left" vertical="top" wrapText="1"/>
      <protection locked="0"/>
    </xf>
    <xf numFmtId="0" fontId="22" fillId="2" borderId="3" xfId="0" applyFont="1" applyFill="1" applyBorder="1" applyAlignment="1" applyProtection="1">
      <alignment horizontal="left" vertical="top" wrapText="1"/>
      <protection locked="0"/>
    </xf>
    <xf numFmtId="0" fontId="0" fillId="0" borderId="96" xfId="0" applyBorder="1" applyAlignment="1">
      <alignment horizontal="left" vertical="center" wrapText="1"/>
    </xf>
    <xf numFmtId="0" fontId="0" fillId="0" borderId="97" xfId="0" applyBorder="1" applyAlignment="1">
      <alignment horizontal="left" vertical="center" wrapText="1"/>
    </xf>
    <xf numFmtId="0" fontId="0" fillId="0" borderId="98" xfId="0" applyBorder="1" applyAlignment="1">
      <alignment horizontal="left" vertical="center" wrapText="1"/>
    </xf>
    <xf numFmtId="0" fontId="0" fillId="0" borderId="73" xfId="0" applyBorder="1" applyAlignment="1">
      <alignment horizontal="center" vertical="center"/>
    </xf>
    <xf numFmtId="0" fontId="0" fillId="0" borderId="74" xfId="0" applyBorder="1" applyAlignment="1">
      <alignment horizontal="center" vertical="center"/>
    </xf>
    <xf numFmtId="0" fontId="6" fillId="0" borderId="75" xfId="0" applyFont="1" applyBorder="1" applyAlignment="1">
      <alignment horizontal="center" vertical="center"/>
    </xf>
    <xf numFmtId="0" fontId="6" fillId="0" borderId="57" xfId="0" applyFont="1" applyBorder="1" applyAlignment="1">
      <alignment horizontal="center" vertical="center"/>
    </xf>
    <xf numFmtId="0" fontId="0" fillId="0" borderId="57" xfId="0" applyBorder="1" applyAlignment="1">
      <alignment horizontal="center" vertical="center"/>
    </xf>
    <xf numFmtId="0" fontId="0" fillId="0" borderId="60"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31"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xf>
    <xf numFmtId="0" fontId="6" fillId="0" borderId="76" xfId="0" applyFont="1" applyBorder="1" applyAlignment="1">
      <alignment horizontal="center" vertical="center"/>
    </xf>
    <xf numFmtId="0" fontId="6" fillId="0" borderId="60"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2" fillId="0" borderId="18" xfId="0" applyFont="1" applyBorder="1" applyAlignment="1">
      <alignment vertical="center" wrapText="1"/>
    </xf>
    <xf numFmtId="0" fontId="2" fillId="0" borderId="17" xfId="0" applyFont="1" applyBorder="1" applyAlignment="1">
      <alignment vertical="center" wrapText="1"/>
    </xf>
    <xf numFmtId="0" fontId="2" fillId="0" borderId="23" xfId="0" applyFont="1" applyBorder="1" applyAlignment="1">
      <alignment vertical="center" wrapText="1"/>
    </xf>
    <xf numFmtId="0" fontId="15" fillId="2" borderId="9" xfId="0" applyFont="1" applyFill="1" applyBorder="1" applyAlignment="1" applyProtection="1">
      <alignment horizontal="left" vertical="top" wrapText="1"/>
      <protection locked="0"/>
    </xf>
    <xf numFmtId="0" fontId="15" fillId="2" borderId="2" xfId="0" applyFont="1" applyFill="1" applyBorder="1" applyAlignment="1" applyProtection="1">
      <alignment horizontal="left" vertical="top" wrapText="1"/>
      <protection locked="0"/>
    </xf>
    <xf numFmtId="0" fontId="15" fillId="2" borderId="10" xfId="0" applyFont="1" applyFill="1" applyBorder="1" applyAlignment="1" applyProtection="1">
      <alignment horizontal="left" vertical="top" wrapText="1"/>
      <protection locked="0"/>
    </xf>
    <xf numFmtId="0" fontId="15" fillId="2" borderId="13" xfId="0" applyFont="1" applyFill="1" applyBorder="1" applyAlignment="1" applyProtection="1">
      <alignment horizontal="left" vertical="top" wrapText="1"/>
      <protection locked="0"/>
    </xf>
    <xf numFmtId="0" fontId="15" fillId="2" borderId="0" xfId="0" applyFont="1" applyFill="1" applyAlignment="1" applyProtection="1">
      <alignment horizontal="left" vertical="top" wrapText="1"/>
      <protection locked="0"/>
    </xf>
    <xf numFmtId="0" fontId="15" fillId="2" borderId="14" xfId="0" applyFont="1" applyFill="1" applyBorder="1" applyAlignment="1" applyProtection="1">
      <alignment horizontal="left" vertical="top" wrapText="1"/>
      <protection locked="0"/>
    </xf>
    <xf numFmtId="0" fontId="15" fillId="2" borderId="11" xfId="0" applyFont="1" applyFill="1" applyBorder="1" applyAlignment="1" applyProtection="1">
      <alignment horizontal="left" vertical="top" wrapText="1"/>
      <protection locked="0"/>
    </xf>
    <xf numFmtId="0" fontId="15" fillId="2" borderId="3" xfId="0" applyFont="1" applyFill="1" applyBorder="1" applyAlignment="1" applyProtection="1">
      <alignment horizontal="left" vertical="top" wrapText="1"/>
      <protection locked="0"/>
    </xf>
    <xf numFmtId="0" fontId="15" fillId="2" borderId="12" xfId="0" applyFont="1" applyFill="1" applyBorder="1" applyAlignment="1" applyProtection="1">
      <alignment horizontal="left" vertical="top" wrapText="1"/>
      <protection locked="0"/>
    </xf>
    <xf numFmtId="0" fontId="2" fillId="0" borderId="6" xfId="0" applyFont="1" applyBorder="1" applyAlignment="1">
      <alignment horizontal="left" vertical="center" wrapText="1"/>
    </xf>
    <xf numFmtId="0" fontId="2" fillId="0" borderId="8" xfId="0" applyFont="1" applyBorder="1" applyAlignment="1">
      <alignment horizontal="left" vertical="center"/>
    </xf>
    <xf numFmtId="0" fontId="2" fillId="0" borderId="7" xfId="0" applyFont="1" applyBorder="1" applyAlignment="1">
      <alignment horizontal="left" vertical="center"/>
    </xf>
    <xf numFmtId="0" fontId="15" fillId="2" borderId="31" xfId="0" applyFont="1" applyFill="1" applyBorder="1" applyAlignment="1" applyProtection="1">
      <alignment horizontal="left" vertical="top" wrapText="1"/>
      <protection locked="0"/>
    </xf>
    <xf numFmtId="0" fontId="15" fillId="2" borderId="24" xfId="0" applyFont="1" applyFill="1" applyBorder="1" applyAlignment="1" applyProtection="1">
      <alignment horizontal="left" vertical="top" wrapText="1"/>
      <protection locked="0"/>
    </xf>
    <xf numFmtId="0" fontId="15" fillId="2" borderId="28" xfId="0" applyFont="1" applyFill="1" applyBorder="1" applyAlignment="1" applyProtection="1">
      <alignment horizontal="left" vertical="top" wrapText="1"/>
      <protection locked="0"/>
    </xf>
    <xf numFmtId="0" fontId="2" fillId="0" borderId="69" xfId="0" applyFont="1" applyBorder="1" applyAlignment="1">
      <alignment vertical="center" wrapText="1"/>
    </xf>
    <xf numFmtId="0" fontId="15" fillId="2" borderId="77" xfId="0" applyFont="1" applyFill="1" applyBorder="1" applyAlignment="1" applyProtection="1">
      <alignment horizontal="left" vertical="top" wrapText="1"/>
      <protection locked="0"/>
    </xf>
    <xf numFmtId="0" fontId="15" fillId="2" borderId="78" xfId="0" applyFont="1" applyFill="1" applyBorder="1" applyAlignment="1" applyProtection="1">
      <alignment horizontal="left" vertical="top" wrapText="1"/>
      <protection locked="0"/>
    </xf>
    <xf numFmtId="0" fontId="15" fillId="2" borderId="79" xfId="0" applyFont="1" applyFill="1" applyBorder="1" applyAlignment="1" applyProtection="1">
      <alignment horizontal="left" vertical="top" wrapText="1"/>
      <protection locked="0"/>
    </xf>
    <xf numFmtId="0" fontId="21" fillId="0" borderId="18" xfId="0" applyFont="1" applyBorder="1" applyAlignment="1">
      <alignment horizontal="left" vertical="center" wrapText="1"/>
    </xf>
    <xf numFmtId="0" fontId="21" fillId="0" borderId="17" xfId="0" applyFont="1" applyBorder="1" applyAlignment="1">
      <alignment horizontal="left" vertical="center" wrapText="1"/>
    </xf>
    <xf numFmtId="0" fontId="21" fillId="0" borderId="23" xfId="0" applyFont="1" applyBorder="1" applyAlignment="1">
      <alignment horizontal="left" vertical="center" wrapText="1"/>
    </xf>
    <xf numFmtId="0" fontId="16" fillId="2" borderId="9" xfId="0" applyFont="1" applyFill="1" applyBorder="1" applyAlignment="1" applyProtection="1">
      <alignment horizontal="left" vertical="top" wrapText="1"/>
      <protection locked="0"/>
    </xf>
    <xf numFmtId="0" fontId="16" fillId="2" borderId="2" xfId="0" applyFont="1" applyFill="1" applyBorder="1" applyAlignment="1" applyProtection="1">
      <alignment horizontal="left" vertical="top" wrapText="1"/>
      <protection locked="0"/>
    </xf>
    <xf numFmtId="0" fontId="16" fillId="2" borderId="31" xfId="0" applyFont="1" applyFill="1" applyBorder="1" applyAlignment="1" applyProtection="1">
      <alignment horizontal="left" vertical="top" wrapText="1"/>
      <protection locked="0"/>
    </xf>
    <xf numFmtId="0" fontId="16" fillId="2" borderId="13" xfId="0" applyFont="1" applyFill="1" applyBorder="1" applyAlignment="1" applyProtection="1">
      <alignment horizontal="left" vertical="top" wrapText="1"/>
      <protection locked="0"/>
    </xf>
    <xf numFmtId="0" fontId="16" fillId="2" borderId="0" xfId="0" applyFont="1" applyFill="1" applyAlignment="1" applyProtection="1">
      <alignment horizontal="left" vertical="top" wrapText="1"/>
      <protection locked="0"/>
    </xf>
    <xf numFmtId="0" fontId="16" fillId="2" borderId="24" xfId="0" applyFont="1" applyFill="1" applyBorder="1" applyAlignment="1" applyProtection="1">
      <alignment horizontal="left" vertical="top" wrapText="1"/>
      <protection locked="0"/>
    </xf>
    <xf numFmtId="0" fontId="16" fillId="2" borderId="11" xfId="0" applyFont="1" applyFill="1" applyBorder="1" applyAlignment="1" applyProtection="1">
      <alignment horizontal="left" vertical="top" wrapText="1"/>
      <protection locked="0"/>
    </xf>
    <xf numFmtId="0" fontId="16" fillId="2" borderId="3" xfId="0" applyFont="1" applyFill="1" applyBorder="1" applyAlignment="1" applyProtection="1">
      <alignment horizontal="left" vertical="top" wrapText="1"/>
      <protection locked="0"/>
    </xf>
    <xf numFmtId="0" fontId="16" fillId="2" borderId="28" xfId="0" applyFont="1" applyFill="1" applyBorder="1" applyAlignment="1" applyProtection="1">
      <alignment horizontal="left" vertical="top" wrapText="1"/>
      <protection locked="0"/>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0" fillId="0" borderId="18" xfId="0" applyBorder="1" applyAlignment="1">
      <alignment horizontal="center" vertical="center" wrapText="1"/>
    </xf>
    <xf numFmtId="0" fontId="0" fillId="0" borderId="17" xfId="0" applyBorder="1" applyAlignment="1">
      <alignment horizontal="center" vertical="center" wrapText="1"/>
    </xf>
    <xf numFmtId="0" fontId="0" fillId="0" borderId="69" xfId="0" applyBorder="1" applyAlignment="1">
      <alignment horizontal="center" vertical="center" wrapText="1"/>
    </xf>
    <xf numFmtId="0" fontId="6" fillId="0" borderId="9" xfId="0" applyFont="1" applyBorder="1" applyAlignment="1">
      <alignment horizontal="left" vertical="center" wrapText="1"/>
    </xf>
    <xf numFmtId="0" fontId="6" fillId="0" borderId="2" xfId="0" applyFont="1" applyBorder="1" applyAlignment="1">
      <alignment horizontal="left" vertical="center" wrapText="1"/>
    </xf>
    <xf numFmtId="0" fontId="6" fillId="0" borderId="31"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left" vertical="center" wrapText="1"/>
    </xf>
    <xf numFmtId="0" fontId="6" fillId="0" borderId="24" xfId="0" applyFont="1" applyBorder="1" applyAlignment="1">
      <alignment horizontal="left" vertical="center" wrapText="1"/>
    </xf>
    <xf numFmtId="0" fontId="6" fillId="0" borderId="11" xfId="0" applyFont="1" applyBorder="1" applyAlignment="1">
      <alignment horizontal="left" vertical="center" wrapText="1"/>
    </xf>
    <xf numFmtId="0" fontId="6" fillId="0" borderId="3" xfId="0" applyFont="1" applyBorder="1" applyAlignment="1">
      <alignment horizontal="left" vertical="center" wrapText="1"/>
    </xf>
    <xf numFmtId="0" fontId="6" fillId="0" borderId="28" xfId="0" applyFont="1" applyBorder="1" applyAlignment="1">
      <alignment horizontal="left" vertical="center" wrapText="1"/>
    </xf>
    <xf numFmtId="0" fontId="0" fillId="0" borderId="101" xfId="0" applyBorder="1" applyAlignment="1">
      <alignment horizontal="center" vertical="center" wrapTex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2" borderId="70" xfId="0" applyFill="1" applyBorder="1" applyAlignment="1">
      <alignment horizontal="center" vertical="center" wrapText="1"/>
    </xf>
    <xf numFmtId="0" fontId="0" fillId="2" borderId="71" xfId="0" applyFill="1" applyBorder="1" applyAlignment="1">
      <alignment horizontal="center" vertical="center" wrapText="1"/>
    </xf>
    <xf numFmtId="0" fontId="2" fillId="0" borderId="25" xfId="0" applyFont="1" applyBorder="1" applyAlignment="1">
      <alignment vertical="center" wrapText="1"/>
    </xf>
    <xf numFmtId="0" fontId="15" fillId="2" borderId="27" xfId="0" applyFont="1" applyFill="1" applyBorder="1" applyAlignment="1" applyProtection="1">
      <alignment horizontal="left" vertical="top" wrapText="1"/>
      <protection locked="0"/>
    </xf>
    <xf numFmtId="0" fontId="15" fillId="2" borderId="99" xfId="0" applyFont="1" applyFill="1" applyBorder="1" applyAlignment="1" applyProtection="1">
      <alignment horizontal="left" vertical="top" wrapText="1"/>
      <protection locked="0"/>
    </xf>
    <xf numFmtId="0" fontId="15" fillId="2" borderId="100" xfId="0" applyFont="1" applyFill="1" applyBorder="1" applyAlignment="1" applyProtection="1">
      <alignment horizontal="left" vertical="top" wrapText="1"/>
      <protection locked="0"/>
    </xf>
    <xf numFmtId="0" fontId="0" fillId="2" borderId="4"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176" fontId="0" fillId="2" borderId="9" xfId="0" applyNumberFormat="1" applyFill="1" applyBorder="1" applyAlignment="1" applyProtection="1">
      <alignment horizontal="center" vertical="center"/>
      <protection locked="0"/>
    </xf>
    <xf numFmtId="176" fontId="0" fillId="2" borderId="2" xfId="0" applyNumberFormat="1" applyFill="1" applyBorder="1" applyAlignment="1" applyProtection="1">
      <alignment horizontal="center" vertical="center"/>
      <protection locked="0"/>
    </xf>
    <xf numFmtId="176" fontId="0" fillId="2" borderId="31" xfId="0" applyNumberFormat="1" applyFill="1" applyBorder="1" applyAlignment="1" applyProtection="1">
      <alignment horizontal="center" vertical="center"/>
      <protection locked="0"/>
    </xf>
    <xf numFmtId="0" fontId="2" fillId="0" borderId="15" xfId="0" applyFont="1" applyBorder="1" applyAlignment="1">
      <alignment horizontal="right" vertical="center" shrinkToFit="1"/>
    </xf>
    <xf numFmtId="0" fontId="2" fillId="2" borderId="4"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29" xfId="0" applyFont="1" applyFill="1" applyBorder="1" applyAlignment="1" applyProtection="1">
      <alignment horizontal="center" vertical="center"/>
      <protection locked="0"/>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0" fillId="2" borderId="9"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0" fontId="0" fillId="2" borderId="13" xfId="0" applyFill="1" applyBorder="1" applyAlignment="1" applyProtection="1">
      <alignment horizontal="center" vertical="center"/>
      <protection locked="0"/>
    </xf>
    <xf numFmtId="0" fontId="0" fillId="2" borderId="14"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4" borderId="9" xfId="0" applyFill="1" applyBorder="1" applyAlignment="1" applyProtection="1">
      <alignment horizontal="center" vertical="center" wrapText="1"/>
      <protection locked="0"/>
    </xf>
    <xf numFmtId="0" fontId="0" fillId="4" borderId="31" xfId="0" applyFill="1" applyBorder="1" applyAlignment="1" applyProtection="1">
      <alignment horizontal="center" vertical="center" wrapText="1"/>
      <protection locked="0"/>
    </xf>
    <xf numFmtId="0" fontId="0" fillId="4" borderId="13"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7" fillId="0" borderId="18" xfId="0" applyFont="1" applyBorder="1" applyAlignment="1">
      <alignment horizontal="center" vertical="center" wrapText="1"/>
    </xf>
    <xf numFmtId="0" fontId="7" fillId="0" borderId="17" xfId="0" applyFont="1" applyBorder="1" applyAlignment="1">
      <alignment horizontal="center" vertical="center"/>
    </xf>
    <xf numFmtId="0" fontId="0" fillId="0" borderId="29" xfId="0" applyBorder="1" applyAlignment="1">
      <alignment horizontal="center" vertical="center"/>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11" fillId="2" borderId="11" xfId="0" applyFont="1" applyFill="1" applyBorder="1" applyAlignment="1" applyProtection="1">
      <alignment vertical="center" wrapText="1"/>
      <protection locked="0"/>
    </xf>
    <xf numFmtId="0" fontId="11" fillId="2" borderId="3" xfId="0" applyFont="1" applyFill="1" applyBorder="1" applyAlignment="1" applyProtection="1">
      <alignment vertical="center" wrapText="1"/>
      <protection locked="0"/>
    </xf>
    <xf numFmtId="0" fontId="11" fillId="2" borderId="12" xfId="0" applyFont="1" applyFill="1" applyBorder="1" applyAlignment="1" applyProtection="1">
      <alignment vertical="center" wrapText="1"/>
      <protection locked="0"/>
    </xf>
    <xf numFmtId="0" fontId="12" fillId="2" borderId="11" xfId="1" applyFill="1" applyBorder="1" applyAlignment="1" applyProtection="1">
      <alignment horizontal="center" vertical="center"/>
      <protection locked="0"/>
    </xf>
    <xf numFmtId="0" fontId="12" fillId="2" borderId="3" xfId="1" applyFill="1" applyBorder="1" applyAlignment="1" applyProtection="1">
      <alignment horizontal="center" vertical="center"/>
      <protection locked="0"/>
    </xf>
    <xf numFmtId="0" fontId="12" fillId="2" borderId="12" xfId="1" applyFill="1" applyBorder="1" applyAlignment="1" applyProtection="1">
      <alignment horizontal="center" vertical="center"/>
      <protection locked="0"/>
    </xf>
    <xf numFmtId="0" fontId="0" fillId="0" borderId="0" xfId="0" applyAlignment="1">
      <alignment vertical="center" wrapText="1"/>
    </xf>
    <xf numFmtId="0" fontId="0" fillId="0" borderId="16" xfId="0" applyBorder="1" applyAlignment="1">
      <alignment horizontal="center" vertical="center"/>
    </xf>
    <xf numFmtId="0" fontId="0" fillId="0" borderId="42" xfId="0" applyBorder="1" applyAlignment="1">
      <alignment horizontal="center" vertical="top"/>
    </xf>
    <xf numFmtId="0" fontId="0" fillId="0" borderId="43" xfId="0" applyBorder="1" applyAlignment="1">
      <alignment horizontal="center" vertical="top"/>
    </xf>
    <xf numFmtId="0" fontId="0" fillId="0" borderId="44" xfId="0" applyBorder="1" applyAlignment="1">
      <alignment horizontal="center" vertical="top"/>
    </xf>
    <xf numFmtId="0" fontId="0" fillId="2" borderId="9" xfId="0" applyFill="1" applyBorder="1" applyAlignment="1">
      <alignment vertical="center" wrapText="1"/>
    </xf>
    <xf numFmtId="0" fontId="0" fillId="2" borderId="31" xfId="0" applyFill="1" applyBorder="1" applyAlignment="1">
      <alignment vertical="center" wrapText="1"/>
    </xf>
    <xf numFmtId="0" fontId="0" fillId="2" borderId="13" xfId="0" applyFill="1" applyBorder="1" applyAlignment="1">
      <alignment vertical="center" wrapText="1"/>
    </xf>
    <xf numFmtId="0" fontId="0" fillId="2" borderId="24" xfId="0" applyFill="1" applyBorder="1" applyAlignment="1">
      <alignment vertical="center" wrapText="1"/>
    </xf>
    <xf numFmtId="0" fontId="0" fillId="2" borderId="11" xfId="0" applyFill="1" applyBorder="1" applyAlignment="1">
      <alignment vertical="center" wrapText="1"/>
    </xf>
    <xf numFmtId="0" fontId="0" fillId="2" borderId="28" xfId="0" applyFill="1" applyBorder="1" applyAlignment="1">
      <alignment vertical="center" wrapText="1"/>
    </xf>
    <xf numFmtId="0" fontId="0" fillId="0" borderId="16" xfId="0" applyBorder="1" applyAlignment="1">
      <alignment horizontal="center" vertical="center" wrapText="1"/>
    </xf>
    <xf numFmtId="0" fontId="0" fillId="2" borderId="34" xfId="0" applyFill="1" applyBorder="1" applyAlignment="1" applyProtection="1">
      <alignment horizontal="center" vertical="center"/>
      <protection locked="0"/>
    </xf>
    <xf numFmtId="0" fontId="0" fillId="2" borderId="22"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0" borderId="30"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26" xfId="0" applyBorder="1" applyAlignment="1">
      <alignment horizontal="center" vertical="center"/>
    </xf>
    <xf numFmtId="0" fontId="0" fillId="0" borderId="17" xfId="0" applyBorder="1" applyAlignment="1">
      <alignment horizontal="center" vertical="center"/>
    </xf>
    <xf numFmtId="0" fontId="0" fillId="0" borderId="23" xfId="0" applyBorder="1" applyAlignment="1">
      <alignment horizontal="center" vertical="center"/>
    </xf>
    <xf numFmtId="0" fontId="13" fillId="2" borderId="20"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13" fillId="2" borderId="32" xfId="0" applyFont="1" applyFill="1" applyBorder="1" applyAlignment="1" applyProtection="1">
      <alignment horizontal="center" vertical="center"/>
      <protection locked="0"/>
    </xf>
    <xf numFmtId="0" fontId="13" fillId="2" borderId="35" xfId="0" applyFont="1" applyFill="1" applyBorder="1" applyAlignment="1" applyProtection="1">
      <alignment horizontal="center" vertical="center"/>
      <protection locked="0"/>
    </xf>
    <xf numFmtId="0" fontId="13" fillId="2" borderId="33" xfId="0" applyFont="1" applyFill="1" applyBorder="1" applyAlignment="1" applyProtection="1">
      <alignment horizontal="center" vertical="center"/>
      <protection locked="0"/>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38"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0" fillId="0" borderId="104" xfId="0" applyBorder="1" applyAlignment="1">
      <alignment horizontal="center" vertical="center"/>
    </xf>
    <xf numFmtId="0" fontId="0" fillId="2" borderId="18" xfId="0" applyFill="1" applyBorder="1" applyAlignment="1" applyProtection="1">
      <alignment horizontal="center" vertical="center"/>
      <protection locked="0"/>
    </xf>
    <xf numFmtId="0" fontId="0" fillId="2" borderId="69" xfId="0" applyFill="1" applyBorder="1" applyAlignment="1" applyProtection="1">
      <alignment horizontal="center" vertical="center"/>
      <protection locked="0"/>
    </xf>
    <xf numFmtId="0" fontId="22" fillId="2" borderId="9" xfId="0" applyFont="1" applyFill="1" applyBorder="1" applyAlignment="1" applyProtection="1">
      <alignment horizontal="center" vertical="top" wrapText="1"/>
      <protection locked="0"/>
    </xf>
    <xf numFmtId="0" fontId="22" fillId="2" borderId="2" xfId="0" applyFont="1" applyFill="1" applyBorder="1" applyAlignment="1" applyProtection="1">
      <alignment horizontal="center" vertical="top" wrapText="1"/>
      <protection locked="0"/>
    </xf>
    <xf numFmtId="0" fontId="22" fillId="2" borderId="77" xfId="0" applyFont="1" applyFill="1" applyBorder="1" applyAlignment="1" applyProtection="1">
      <alignment horizontal="center" vertical="top" wrapText="1"/>
      <protection locked="0"/>
    </xf>
    <xf numFmtId="0" fontId="22" fillId="2" borderId="78" xfId="0" applyFont="1" applyFill="1" applyBorder="1" applyAlignment="1" applyProtection="1">
      <alignment horizontal="center" vertical="top" wrapText="1"/>
      <protection locked="0"/>
    </xf>
    <xf numFmtId="55" fontId="20" fillId="2" borderId="80" xfId="0" applyNumberFormat="1" applyFont="1" applyFill="1" applyBorder="1" applyAlignment="1" applyProtection="1">
      <alignment horizontal="center" vertical="center"/>
      <protection locked="0"/>
    </xf>
    <xf numFmtId="0" fontId="14" fillId="2" borderId="81" xfId="0" applyFont="1" applyFill="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2" borderId="61"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63"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65"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62" xfId="0" applyFont="1" applyFill="1" applyBorder="1" applyAlignment="1" applyProtection="1">
      <alignment horizontal="center" vertical="center" shrinkToFit="1"/>
      <protection locked="0"/>
    </xf>
    <xf numFmtId="0" fontId="2" fillId="2" borderId="49" xfId="0" applyFont="1" applyFill="1" applyBorder="1" applyAlignment="1" applyProtection="1">
      <alignment horizontal="center" vertical="center" shrinkToFit="1"/>
      <protection locked="0"/>
    </xf>
    <xf numFmtId="0" fontId="2" fillId="2" borderId="50" xfId="0" applyFont="1" applyFill="1" applyBorder="1" applyAlignment="1" applyProtection="1">
      <alignment horizontal="center" vertical="center" shrinkToFit="1"/>
      <protection locked="0"/>
    </xf>
    <xf numFmtId="0" fontId="2" fillId="2" borderId="55"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67" xfId="0" applyFont="1" applyFill="1" applyBorder="1" applyAlignment="1">
      <alignment horizontal="center" vertical="center"/>
    </xf>
    <xf numFmtId="0" fontId="0" fillId="2" borderId="23" xfId="0" applyFill="1" applyBorder="1" applyAlignment="1" applyProtection="1">
      <alignment horizontal="center" vertical="center"/>
      <protection locked="0"/>
    </xf>
    <xf numFmtId="0" fontId="22" fillId="2" borderId="11" xfId="0" applyFont="1" applyFill="1" applyBorder="1" applyAlignment="1" applyProtection="1">
      <alignment horizontal="center" vertical="top" wrapText="1"/>
      <protection locked="0"/>
    </xf>
    <xf numFmtId="0" fontId="22" fillId="2" borderId="3" xfId="0" applyFont="1" applyFill="1" applyBorder="1" applyAlignment="1" applyProtection="1">
      <alignment horizontal="center" vertical="top" wrapText="1"/>
      <protection locked="0"/>
    </xf>
    <xf numFmtId="0" fontId="0" fillId="0" borderId="72" xfId="0" applyBorder="1" applyAlignment="1">
      <alignment horizontal="left" vertical="center" wrapText="1"/>
    </xf>
    <xf numFmtId="0" fontId="0" fillId="0" borderId="73" xfId="0" applyBorder="1" applyAlignment="1">
      <alignment horizontal="left" vertical="center" wrapText="1"/>
    </xf>
    <xf numFmtId="0" fontId="6" fillId="0" borderId="1" xfId="0" applyFont="1" applyBorder="1" applyAlignment="1">
      <alignment horizontal="left" vertical="center" wrapText="1"/>
    </xf>
    <xf numFmtId="0" fontId="6" fillId="0" borderId="64" xfId="0" applyFont="1" applyBorder="1" applyAlignment="1">
      <alignment horizontal="left" vertical="center" wrapText="1"/>
    </xf>
    <xf numFmtId="0" fontId="0" fillId="0" borderId="70" xfId="0" applyBorder="1" applyAlignment="1">
      <alignment horizontal="center" vertical="center" wrapText="1"/>
    </xf>
    <xf numFmtId="0" fontId="15" fillId="2" borderId="73" xfId="0" applyFont="1" applyFill="1" applyBorder="1" applyAlignment="1" applyProtection="1">
      <alignment horizontal="left" vertical="top" wrapText="1"/>
      <protection locked="0"/>
    </xf>
    <xf numFmtId="0" fontId="15" fillId="2" borderId="74" xfId="0" applyFont="1" applyFill="1" applyBorder="1" applyAlignment="1" applyProtection="1">
      <alignment horizontal="left" vertical="top" wrapText="1"/>
      <protection locked="0"/>
    </xf>
    <xf numFmtId="0" fontId="15" fillId="2" borderId="1" xfId="0" applyFont="1" applyFill="1" applyBorder="1" applyAlignment="1" applyProtection="1">
      <alignment horizontal="left" vertical="top" wrapText="1"/>
      <protection locked="0"/>
    </xf>
    <xf numFmtId="0" fontId="15" fillId="2" borderId="64" xfId="0" applyFont="1" applyFill="1" applyBorder="1" applyAlignment="1" applyProtection="1">
      <alignment horizontal="left" vertical="top" wrapText="1"/>
      <protection locked="0"/>
    </xf>
    <xf numFmtId="0" fontId="0" fillId="2" borderId="0" xfId="0" applyFill="1" applyAlignment="1" applyProtection="1">
      <alignment horizontal="center" vertical="center"/>
      <protection locked="0"/>
    </xf>
    <xf numFmtId="0" fontId="0" fillId="0" borderId="10" xfId="0" applyBorder="1" applyAlignment="1">
      <alignment horizontal="center" vertical="center"/>
    </xf>
    <xf numFmtId="0" fontId="11" fillId="2" borderId="13" xfId="0" applyFont="1" applyFill="1" applyBorder="1" applyAlignment="1" applyProtection="1">
      <alignment vertical="center" wrapText="1"/>
      <protection locked="0"/>
    </xf>
    <xf numFmtId="0" fontId="11" fillId="2" borderId="0" xfId="0" applyFont="1" applyFill="1" applyAlignment="1" applyProtection="1">
      <alignment vertical="center" wrapText="1"/>
      <protection locked="0"/>
    </xf>
    <xf numFmtId="0" fontId="11" fillId="2" borderId="14" xfId="0" applyFont="1" applyFill="1" applyBorder="1" applyAlignment="1" applyProtection="1">
      <alignment vertical="center" wrapText="1"/>
      <protection locked="0"/>
    </xf>
    <xf numFmtId="0" fontId="4" fillId="2" borderId="3"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0" xfId="0" applyFont="1" applyFill="1" applyAlignment="1" applyProtection="1">
      <alignment vertical="center" wrapText="1"/>
      <protection locked="0"/>
    </xf>
    <xf numFmtId="0" fontId="4" fillId="2" borderId="14" xfId="0" applyFont="1" applyFill="1" applyBorder="1" applyAlignment="1" applyProtection="1">
      <alignment vertical="center" wrapText="1"/>
      <protection locked="0"/>
    </xf>
  </cellXfs>
  <cellStyles count="2">
    <cellStyle name="ハイパーリンク" xfId="1" builtinId="8"/>
    <cellStyle name="標準" xfId="0" builtinId="0"/>
  </cellStyles>
  <dxfs count="10">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35719</xdr:colOff>
      <xdr:row>9</xdr:row>
      <xdr:rowOff>250031</xdr:rowOff>
    </xdr:from>
    <xdr:to>
      <xdr:col>9</xdr:col>
      <xdr:colOff>833437</xdr:colOff>
      <xdr:row>12</xdr:row>
      <xdr:rowOff>333375</xdr:rowOff>
    </xdr:to>
    <xdr:sp macro="" textlink="">
      <xdr:nvSpPr>
        <xdr:cNvPr id="2" name="テキスト ボックス 1">
          <a:extLst>
            <a:ext uri="{FF2B5EF4-FFF2-40B4-BE49-F238E27FC236}">
              <a16:creationId xmlns:a16="http://schemas.microsoft.com/office/drawing/2014/main" id="{53B1E297-3825-43BD-8AEF-849FD2FCE1DA}"/>
            </a:ext>
          </a:extLst>
        </xdr:cNvPr>
        <xdr:cNvSpPr txBox="1"/>
      </xdr:nvSpPr>
      <xdr:spPr>
        <a:xfrm>
          <a:off x="7693819" y="3328511"/>
          <a:ext cx="1696878" cy="1134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写真データ貼付欄</a:t>
          </a:r>
          <a:r>
            <a:rPr kumimoji="1" lang="en-US" altLang="ja-JP" sz="1100"/>
            <a:t>】</a:t>
          </a:r>
        </a:p>
        <a:p>
          <a:endParaRPr kumimoji="1" lang="en-US" altLang="ja-JP" sz="1100"/>
        </a:p>
        <a:p>
          <a:r>
            <a:rPr kumimoji="1" lang="ja-JP" altLang="en-US" sz="1100"/>
            <a:t>画像データを貼付してください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35719</xdr:colOff>
      <xdr:row>9</xdr:row>
      <xdr:rowOff>250031</xdr:rowOff>
    </xdr:from>
    <xdr:to>
      <xdr:col>9</xdr:col>
      <xdr:colOff>833437</xdr:colOff>
      <xdr:row>12</xdr:row>
      <xdr:rowOff>333375</xdr:rowOff>
    </xdr:to>
    <xdr:sp macro="" textlink="">
      <xdr:nvSpPr>
        <xdr:cNvPr id="2" name="テキスト ボックス 1">
          <a:extLst>
            <a:ext uri="{FF2B5EF4-FFF2-40B4-BE49-F238E27FC236}">
              <a16:creationId xmlns:a16="http://schemas.microsoft.com/office/drawing/2014/main" id="{1C4D9D82-369F-4CBE-A819-CF1AE54BAD76}"/>
            </a:ext>
          </a:extLst>
        </xdr:cNvPr>
        <xdr:cNvSpPr txBox="1"/>
      </xdr:nvSpPr>
      <xdr:spPr>
        <a:xfrm>
          <a:off x="7693819" y="3328511"/>
          <a:ext cx="1696878" cy="11349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写真データ貼付欄</a:t>
          </a:r>
          <a:r>
            <a:rPr kumimoji="1" lang="en-US" altLang="ja-JP" sz="1100"/>
            <a:t>】</a:t>
          </a:r>
        </a:p>
        <a:p>
          <a:endParaRPr kumimoji="1" lang="en-US" altLang="ja-JP" sz="1100"/>
        </a:p>
        <a:p>
          <a:r>
            <a:rPr kumimoji="1" lang="ja-JP" altLang="en-US" sz="1100"/>
            <a:t>画像データを貼付してください</a:t>
          </a:r>
        </a:p>
      </xdr:txBody>
    </xdr:sp>
    <xdr:clientData/>
  </xdr:twoCellAnchor>
  <xdr:twoCellAnchor>
    <xdr:from>
      <xdr:col>12</xdr:col>
      <xdr:colOff>399155</xdr:colOff>
      <xdr:row>6</xdr:row>
      <xdr:rowOff>16471</xdr:rowOff>
    </xdr:from>
    <xdr:to>
      <xdr:col>19</xdr:col>
      <xdr:colOff>17415</xdr:colOff>
      <xdr:row>12</xdr:row>
      <xdr:rowOff>259975</xdr:rowOff>
    </xdr:to>
    <xdr:sp macro="" textlink="">
      <xdr:nvSpPr>
        <xdr:cNvPr id="11" name="線吹き出し 2 (枠付き) 8">
          <a:extLst>
            <a:ext uri="{FF2B5EF4-FFF2-40B4-BE49-F238E27FC236}">
              <a16:creationId xmlns:a16="http://schemas.microsoft.com/office/drawing/2014/main" id="{F8B23B8F-E8E1-4F06-ADC8-75CD9D4DA1AC}"/>
            </a:ext>
          </a:extLst>
        </xdr:cNvPr>
        <xdr:cNvSpPr/>
      </xdr:nvSpPr>
      <xdr:spPr>
        <a:xfrm>
          <a:off x="10403767" y="2042495"/>
          <a:ext cx="3275860" cy="2341245"/>
        </a:xfrm>
        <a:prstGeom prst="borderCallout2">
          <a:avLst>
            <a:gd name="adj1" fmla="val 23"/>
            <a:gd name="adj2" fmla="val -469"/>
            <a:gd name="adj3" fmla="val -1657"/>
            <a:gd name="adj4" fmla="val -179728"/>
            <a:gd name="adj5" fmla="val -28548"/>
            <a:gd name="adj6" fmla="val -209587"/>
          </a:avLst>
        </a:prstGeom>
        <a:noFill/>
        <a:ln w="28575">
          <a:solidFill>
            <a:srgbClr val="FFFF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氏名</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性別、職種区分、専門区分、学歴</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現住所</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現住所以外の連絡先がある場合は上記以外の連絡先</a:t>
          </a:r>
          <a:r>
            <a:rPr kumimoji="1" lang="ja-JP" altLang="ja-JP" sz="1100">
              <a:solidFill>
                <a:sysClr val="windowText" lastClr="000000"/>
              </a:solidFill>
              <a:effectLst/>
              <a:latin typeface="+mn-lt"/>
              <a:ea typeface="+mn-ea"/>
              <a:cs typeface="+mn-cs"/>
            </a:rPr>
            <a:t>を入力してください。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生年月日の欄は西暦</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月</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日で入力してください。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（例）</a:t>
          </a:r>
          <a:r>
            <a:rPr kumimoji="1" lang="en-US" altLang="ja-JP" sz="1100">
              <a:solidFill>
                <a:sysClr val="windowText" lastClr="000000"/>
              </a:solidFill>
              <a:effectLst/>
              <a:latin typeface="+mn-lt"/>
              <a:ea typeface="+mn-ea"/>
              <a:cs typeface="+mn-cs"/>
            </a:rPr>
            <a:t>2000/12/31</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年齢が自動計算されます。</a:t>
          </a:r>
          <a:br>
            <a:rPr kumimoji="1" lang="en-US" altLang="ja-JP" sz="1100">
              <a:solidFill>
                <a:sysClr val="windowText" lastClr="000000"/>
              </a:solidFill>
            </a:rPr>
          </a:br>
          <a:r>
            <a:rPr kumimoji="1" lang="ja-JP" altLang="en-US" sz="1100" b="1" u="sng">
              <a:solidFill>
                <a:sysClr val="windowText" lastClr="000000"/>
              </a:solidFill>
            </a:rPr>
            <a:t>専門区分</a:t>
          </a:r>
          <a:br>
            <a:rPr kumimoji="1" lang="en-US" altLang="ja-JP" sz="1100">
              <a:solidFill>
                <a:sysClr val="windowText" lastClr="000000"/>
              </a:solidFill>
            </a:rPr>
          </a:br>
          <a:r>
            <a:rPr kumimoji="1" lang="ja-JP" altLang="en-US" sz="1100">
              <a:solidFill>
                <a:sysClr val="windowText" lastClr="000000"/>
              </a:solidFill>
            </a:rPr>
            <a:t>職種区分が土木で、</a:t>
          </a:r>
          <a:r>
            <a:rPr kumimoji="1" lang="ja-JP" altLang="en-US" sz="1100">
              <a:solidFill>
                <a:srgbClr val="FF0000"/>
              </a:solidFill>
            </a:rPr>
            <a:t>建築を専門とする方のみ「建築」</a:t>
          </a:r>
          <a:r>
            <a:rPr kumimoji="1" lang="ja-JP" altLang="en-US" sz="1100">
              <a:solidFill>
                <a:sysClr val="windowText" lastClr="000000"/>
              </a:solidFill>
            </a:rPr>
            <a:t>を選択してください。</a:t>
          </a:r>
          <a:r>
            <a:rPr kumimoji="1" lang="ja-JP" altLang="en-US" sz="1100">
              <a:solidFill>
                <a:srgbClr val="FF0000"/>
              </a:solidFill>
            </a:rPr>
            <a:t>それ以外の方は「同上」</a:t>
          </a:r>
          <a:r>
            <a:rPr kumimoji="1" lang="ja-JP" altLang="en-US" sz="1100">
              <a:solidFill>
                <a:sysClr val="windowText" lastClr="000000"/>
              </a:solidFill>
            </a:rPr>
            <a:t>を選択してください。</a:t>
          </a:r>
          <a:br>
            <a:rPr kumimoji="1" lang="en-US" altLang="ja-JP" sz="1100">
              <a:solidFill>
                <a:sysClr val="windowText" lastClr="000000"/>
              </a:solidFill>
            </a:rPr>
          </a:br>
          <a:r>
            <a:rPr kumimoji="1" lang="en-US" altLang="ja-JP" sz="1100">
              <a:solidFill>
                <a:sysClr val="windowText" lastClr="000000"/>
              </a:solidFill>
            </a:rPr>
            <a:t>1</a:t>
          </a:r>
          <a:r>
            <a:rPr kumimoji="1" lang="ja-JP" altLang="en-US" sz="1100">
              <a:solidFill>
                <a:sysClr val="windowText" lastClr="000000"/>
              </a:solidFill>
            </a:rPr>
            <a:t>次試験合格後の</a:t>
          </a:r>
          <a:r>
            <a:rPr kumimoji="1" lang="en-US" altLang="ja-JP" sz="1100">
              <a:solidFill>
                <a:sysClr val="windowText" lastClr="000000"/>
              </a:solidFill>
            </a:rPr>
            <a:t>2</a:t>
          </a:r>
          <a:r>
            <a:rPr kumimoji="1" lang="ja-JP" altLang="en-US" sz="1100">
              <a:solidFill>
                <a:sysClr val="windowText" lastClr="000000"/>
              </a:solidFill>
            </a:rPr>
            <a:t>次試験は</a:t>
          </a:r>
          <a:r>
            <a:rPr kumimoji="1" lang="en-US" altLang="ja-JP" sz="1100">
              <a:solidFill>
                <a:sysClr val="windowText" lastClr="000000"/>
              </a:solidFill>
            </a:rPr>
            <a:t>web</a:t>
          </a:r>
          <a:r>
            <a:rPr kumimoji="1" lang="ja-JP" altLang="en-US" sz="1100">
              <a:solidFill>
                <a:sysClr val="windowText" lastClr="000000"/>
              </a:solidFill>
            </a:rPr>
            <a:t>面接対応が可能です。</a:t>
          </a:r>
          <a:r>
            <a:rPr kumimoji="1" lang="en-US" altLang="ja-JP" sz="1100">
              <a:solidFill>
                <a:sysClr val="windowText" lastClr="000000"/>
              </a:solidFill>
            </a:rPr>
            <a:t>web</a:t>
          </a:r>
          <a:r>
            <a:rPr kumimoji="1" lang="ja-JP" altLang="en-US" sz="1100">
              <a:solidFill>
                <a:sysClr val="windowText" lastClr="000000"/>
              </a:solidFill>
            </a:rPr>
            <a:t>面接の実施希望を選択してください。</a:t>
          </a:r>
          <a:endParaRPr kumimoji="1" lang="ja-JP" altLang="en-US" sz="1100">
            <a:solidFill>
              <a:srgbClr val="FF0000"/>
            </a:solidFill>
          </a:endParaRPr>
        </a:p>
      </xdr:txBody>
    </xdr:sp>
    <xdr:clientData/>
  </xdr:twoCellAnchor>
  <xdr:twoCellAnchor>
    <xdr:from>
      <xdr:col>7</xdr:col>
      <xdr:colOff>788894</xdr:colOff>
      <xdr:row>7</xdr:row>
      <xdr:rowOff>8965</xdr:rowOff>
    </xdr:from>
    <xdr:to>
      <xdr:col>9</xdr:col>
      <xdr:colOff>636494</xdr:colOff>
      <xdr:row>14</xdr:row>
      <xdr:rowOff>340659</xdr:rowOff>
    </xdr:to>
    <xdr:sp macro="" textlink="">
      <xdr:nvSpPr>
        <xdr:cNvPr id="18" name="正方形/長方形 17">
          <a:extLst>
            <a:ext uri="{FF2B5EF4-FFF2-40B4-BE49-F238E27FC236}">
              <a16:creationId xmlns:a16="http://schemas.microsoft.com/office/drawing/2014/main" id="{485528AB-094F-6D49-2899-5AFA60F4B3FF}"/>
            </a:ext>
          </a:extLst>
        </xdr:cNvPr>
        <xdr:cNvSpPr/>
      </xdr:nvSpPr>
      <xdr:spPr>
        <a:xfrm>
          <a:off x="7646894" y="2384612"/>
          <a:ext cx="1721224" cy="2779059"/>
        </a:xfrm>
        <a:prstGeom prst="rect">
          <a:avLst/>
        </a:prstGeom>
        <a:noFill/>
        <a:ln w="38100">
          <a:solidFill>
            <a:srgbClr val="FFC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383579</xdr:colOff>
      <xdr:row>12</xdr:row>
      <xdr:rowOff>293930</xdr:rowOff>
    </xdr:from>
    <xdr:to>
      <xdr:col>19</xdr:col>
      <xdr:colOff>35186</xdr:colOff>
      <xdr:row>16</xdr:row>
      <xdr:rowOff>98611</xdr:rowOff>
    </xdr:to>
    <xdr:sp macro="" textlink="">
      <xdr:nvSpPr>
        <xdr:cNvPr id="22" name="線吹き出し 2 (枠付き) 8">
          <a:extLst>
            <a:ext uri="{FF2B5EF4-FFF2-40B4-BE49-F238E27FC236}">
              <a16:creationId xmlns:a16="http://schemas.microsoft.com/office/drawing/2014/main" id="{A472FEF2-DF31-698F-FA1D-E05B48F0E35E}"/>
            </a:ext>
          </a:extLst>
        </xdr:cNvPr>
        <xdr:cNvSpPr/>
      </xdr:nvSpPr>
      <xdr:spPr>
        <a:xfrm>
          <a:off x="10379226" y="4395283"/>
          <a:ext cx="3282313" cy="1160593"/>
        </a:xfrm>
        <a:prstGeom prst="borderCallout2">
          <a:avLst>
            <a:gd name="adj1" fmla="val 44447"/>
            <a:gd name="adj2" fmla="val -2421"/>
            <a:gd name="adj3" fmla="val 46021"/>
            <a:gd name="adj4" fmla="val -33488"/>
            <a:gd name="adj5" fmla="val 46067"/>
            <a:gd name="adj6" fmla="val -45066"/>
          </a:avLst>
        </a:prstGeom>
        <a:noFill/>
        <a:ln w="28575">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写真の添付漏れがないようにしてください。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申込前３か月以内に撮影した前向き・脱帽・無背景・影のないもの・上半身が写っているものを枠内に添付してください。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xdr:txBody>
    </xdr:sp>
    <xdr:clientData/>
  </xdr:twoCellAnchor>
  <xdr:twoCellAnchor>
    <xdr:from>
      <xdr:col>0</xdr:col>
      <xdr:colOff>8965</xdr:colOff>
      <xdr:row>1</xdr:row>
      <xdr:rowOff>295835</xdr:rowOff>
    </xdr:from>
    <xdr:to>
      <xdr:col>7</xdr:col>
      <xdr:colOff>779929</xdr:colOff>
      <xdr:row>15</xdr:row>
      <xdr:rowOff>0</xdr:rowOff>
    </xdr:to>
    <xdr:sp macro="" textlink="">
      <xdr:nvSpPr>
        <xdr:cNvPr id="23" name="フリーフォーム: 図形 22">
          <a:extLst>
            <a:ext uri="{FF2B5EF4-FFF2-40B4-BE49-F238E27FC236}">
              <a16:creationId xmlns:a16="http://schemas.microsoft.com/office/drawing/2014/main" id="{793C5439-0136-FCF3-D876-75761B5B7342}"/>
            </a:ext>
          </a:extLst>
        </xdr:cNvPr>
        <xdr:cNvSpPr/>
      </xdr:nvSpPr>
      <xdr:spPr>
        <a:xfrm>
          <a:off x="8965" y="609600"/>
          <a:ext cx="7628964" cy="4563035"/>
        </a:xfrm>
        <a:custGeom>
          <a:avLst/>
          <a:gdLst>
            <a:gd name="connsiteX0" fmla="*/ 17929 w 7628964"/>
            <a:gd name="connsiteY0" fmla="*/ 8965 h 4563035"/>
            <a:gd name="connsiteX1" fmla="*/ 17929 w 7628964"/>
            <a:gd name="connsiteY1" fmla="*/ 8965 h 4563035"/>
            <a:gd name="connsiteX2" fmla="*/ 878541 w 7628964"/>
            <a:gd name="connsiteY2" fmla="*/ 17929 h 4563035"/>
            <a:gd name="connsiteX3" fmla="*/ 6051176 w 7628964"/>
            <a:gd name="connsiteY3" fmla="*/ 0 h 4563035"/>
            <a:gd name="connsiteX4" fmla="*/ 6051176 w 7628964"/>
            <a:gd name="connsiteY4" fmla="*/ 1398494 h 4563035"/>
            <a:gd name="connsiteX5" fmla="*/ 4536141 w 7628964"/>
            <a:gd name="connsiteY5" fmla="*/ 1416424 h 4563035"/>
            <a:gd name="connsiteX6" fmla="*/ 4536141 w 7628964"/>
            <a:gd name="connsiteY6" fmla="*/ 1739153 h 4563035"/>
            <a:gd name="connsiteX7" fmla="*/ 7620000 w 7628964"/>
            <a:gd name="connsiteY7" fmla="*/ 1748118 h 4563035"/>
            <a:gd name="connsiteX8" fmla="*/ 7628964 w 7628964"/>
            <a:gd name="connsiteY8" fmla="*/ 4545106 h 4563035"/>
            <a:gd name="connsiteX9" fmla="*/ 0 w 7628964"/>
            <a:gd name="connsiteY9" fmla="*/ 4563035 h 4563035"/>
            <a:gd name="connsiteX10" fmla="*/ 17929 w 7628964"/>
            <a:gd name="connsiteY10" fmla="*/ 8965 h 456303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Lst>
          <a:rect l="l" t="t" r="r" b="b"/>
          <a:pathLst>
            <a:path w="7628964" h="4563035">
              <a:moveTo>
                <a:pt x="17929" y="8965"/>
              </a:moveTo>
              <a:lnTo>
                <a:pt x="17929" y="8965"/>
              </a:lnTo>
              <a:lnTo>
                <a:pt x="878541" y="17929"/>
              </a:lnTo>
              <a:lnTo>
                <a:pt x="6051176" y="0"/>
              </a:lnTo>
              <a:lnTo>
                <a:pt x="6051176" y="1398494"/>
              </a:lnTo>
              <a:lnTo>
                <a:pt x="4536141" y="1416424"/>
              </a:lnTo>
              <a:lnTo>
                <a:pt x="4536141" y="1739153"/>
              </a:lnTo>
              <a:lnTo>
                <a:pt x="7620000" y="1748118"/>
              </a:lnTo>
              <a:lnTo>
                <a:pt x="7628964" y="4545106"/>
              </a:lnTo>
              <a:lnTo>
                <a:pt x="0" y="4563035"/>
              </a:lnTo>
              <a:cubicBezTo>
                <a:pt x="5976" y="3045012"/>
                <a:pt x="11953" y="1526988"/>
                <a:pt x="17929" y="8965"/>
              </a:cubicBezTo>
              <a:close/>
            </a:path>
          </a:pathLst>
        </a:custGeom>
        <a:noFill/>
        <a:ln>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35859</xdr:colOff>
      <xdr:row>15</xdr:row>
      <xdr:rowOff>44824</xdr:rowOff>
    </xdr:from>
    <xdr:to>
      <xdr:col>9</xdr:col>
      <xdr:colOff>645458</xdr:colOff>
      <xdr:row>26</xdr:row>
      <xdr:rowOff>17928</xdr:rowOff>
    </xdr:to>
    <xdr:sp macro="" textlink="">
      <xdr:nvSpPr>
        <xdr:cNvPr id="24" name="正方形/長方形 23">
          <a:extLst>
            <a:ext uri="{FF2B5EF4-FFF2-40B4-BE49-F238E27FC236}">
              <a16:creationId xmlns:a16="http://schemas.microsoft.com/office/drawing/2014/main" id="{11BC9BC5-6BD1-2753-12DD-864A8511BAA4}"/>
            </a:ext>
          </a:extLst>
        </xdr:cNvPr>
        <xdr:cNvSpPr/>
      </xdr:nvSpPr>
      <xdr:spPr>
        <a:xfrm>
          <a:off x="35859" y="5217459"/>
          <a:ext cx="9341223" cy="2617693"/>
        </a:xfrm>
        <a:prstGeom prst="rect">
          <a:avLst/>
        </a:prstGeom>
        <a:noFill/>
        <a:ln w="38100">
          <a:solidFill>
            <a:srgbClr val="92D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358590</xdr:colOff>
      <xdr:row>18</xdr:row>
      <xdr:rowOff>98611</xdr:rowOff>
    </xdr:from>
    <xdr:to>
      <xdr:col>18</xdr:col>
      <xdr:colOff>555812</xdr:colOff>
      <xdr:row>20</xdr:row>
      <xdr:rowOff>125506</xdr:rowOff>
    </xdr:to>
    <xdr:sp macro="" textlink="">
      <xdr:nvSpPr>
        <xdr:cNvPr id="25" name="線吹き出し 2 (枠付き) 8">
          <a:extLst>
            <a:ext uri="{FF2B5EF4-FFF2-40B4-BE49-F238E27FC236}">
              <a16:creationId xmlns:a16="http://schemas.microsoft.com/office/drawing/2014/main" id="{5D828FF0-4495-EB24-3554-ACBE7293E989}"/>
            </a:ext>
          </a:extLst>
        </xdr:cNvPr>
        <xdr:cNvSpPr/>
      </xdr:nvSpPr>
      <xdr:spPr>
        <a:xfrm>
          <a:off x="10972802" y="6051176"/>
          <a:ext cx="3245222" cy="493059"/>
        </a:xfrm>
        <a:prstGeom prst="borderCallout2">
          <a:avLst>
            <a:gd name="adj1" fmla="val 44447"/>
            <a:gd name="adj2" fmla="val -2421"/>
            <a:gd name="adj3" fmla="val 43714"/>
            <a:gd name="adj4" fmla="val -32800"/>
            <a:gd name="adj5" fmla="val 41172"/>
            <a:gd name="adj6" fmla="val -48896"/>
          </a:avLst>
        </a:prstGeom>
        <a:noFill/>
        <a:ln w="28575">
          <a:solidFill>
            <a:srgbClr val="92D05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最終学歴は、学部学科や就学区分も入力してください。</a:t>
          </a:r>
        </a:p>
      </xdr:txBody>
    </xdr:sp>
    <xdr:clientData/>
  </xdr:twoCellAnchor>
  <xdr:twoCellAnchor editAs="oneCell">
    <xdr:from>
      <xdr:col>7</xdr:col>
      <xdr:colOff>788895</xdr:colOff>
      <xdr:row>7</xdr:row>
      <xdr:rowOff>125506</xdr:rowOff>
    </xdr:from>
    <xdr:to>
      <xdr:col>9</xdr:col>
      <xdr:colOff>648447</xdr:colOff>
      <xdr:row>14</xdr:row>
      <xdr:rowOff>283621</xdr:rowOff>
    </xdr:to>
    <xdr:pic>
      <xdr:nvPicPr>
        <xdr:cNvPr id="27" name="図 26">
          <a:extLst>
            <a:ext uri="{FF2B5EF4-FFF2-40B4-BE49-F238E27FC236}">
              <a16:creationId xmlns:a16="http://schemas.microsoft.com/office/drawing/2014/main" id="{1A001CFE-BF8F-19A8-2C75-DD4E586F44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46895" y="2501153"/>
          <a:ext cx="1733176" cy="2599765"/>
        </a:xfrm>
        <a:prstGeom prst="rect">
          <a:avLst/>
        </a:prstGeom>
      </xdr:spPr>
    </xdr:pic>
    <xdr:clientData/>
  </xdr:twoCellAnchor>
  <xdr:twoCellAnchor>
    <xdr:from>
      <xdr:col>0</xdr:col>
      <xdr:colOff>44823</xdr:colOff>
      <xdr:row>26</xdr:row>
      <xdr:rowOff>53788</xdr:rowOff>
    </xdr:from>
    <xdr:to>
      <xdr:col>9</xdr:col>
      <xdr:colOff>654422</xdr:colOff>
      <xdr:row>39</xdr:row>
      <xdr:rowOff>331694</xdr:rowOff>
    </xdr:to>
    <xdr:sp macro="" textlink="">
      <xdr:nvSpPr>
        <xdr:cNvPr id="28" name="正方形/長方形 27">
          <a:extLst>
            <a:ext uri="{FF2B5EF4-FFF2-40B4-BE49-F238E27FC236}">
              <a16:creationId xmlns:a16="http://schemas.microsoft.com/office/drawing/2014/main" id="{B7B62F6F-D8D4-D178-F33A-0CECFEDE4539}"/>
            </a:ext>
          </a:extLst>
        </xdr:cNvPr>
        <xdr:cNvSpPr/>
      </xdr:nvSpPr>
      <xdr:spPr>
        <a:xfrm>
          <a:off x="44823" y="7871012"/>
          <a:ext cx="9341223" cy="4643717"/>
        </a:xfrm>
        <a:prstGeom prst="rect">
          <a:avLst/>
        </a:prstGeom>
        <a:noFill/>
        <a:ln w="3810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349625</xdr:colOff>
      <xdr:row>27</xdr:row>
      <xdr:rowOff>277906</xdr:rowOff>
    </xdr:from>
    <xdr:to>
      <xdr:col>18</xdr:col>
      <xdr:colOff>546847</xdr:colOff>
      <xdr:row>31</xdr:row>
      <xdr:rowOff>188258</xdr:rowOff>
    </xdr:to>
    <xdr:sp macro="" textlink="">
      <xdr:nvSpPr>
        <xdr:cNvPr id="29" name="線吹き出し 2 (枠付き) 8">
          <a:extLst>
            <a:ext uri="{FF2B5EF4-FFF2-40B4-BE49-F238E27FC236}">
              <a16:creationId xmlns:a16="http://schemas.microsoft.com/office/drawing/2014/main" id="{591BE671-A943-766D-C1DA-EF5018B6661A}"/>
            </a:ext>
          </a:extLst>
        </xdr:cNvPr>
        <xdr:cNvSpPr/>
      </xdr:nvSpPr>
      <xdr:spPr>
        <a:xfrm>
          <a:off x="10354237" y="8373035"/>
          <a:ext cx="3245222" cy="1272988"/>
        </a:xfrm>
        <a:prstGeom prst="borderCallout2">
          <a:avLst>
            <a:gd name="adj1" fmla="val 44447"/>
            <a:gd name="adj2" fmla="val -2421"/>
            <a:gd name="adj3" fmla="val 43714"/>
            <a:gd name="adj4" fmla="val -32800"/>
            <a:gd name="adj5" fmla="val 43285"/>
            <a:gd name="adj6" fmla="val -48896"/>
          </a:avLst>
        </a:prstGeom>
        <a:noFill/>
        <a:ln w="28575">
          <a:solidFill>
            <a:srgbClr val="00B05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免許・資格については取得（見込）年月日は西暦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日で入力してください。</a:t>
          </a:r>
        </a:p>
      </xdr:txBody>
    </xdr:sp>
    <xdr:clientData/>
  </xdr:twoCellAnchor>
  <xdr:twoCellAnchor>
    <xdr:from>
      <xdr:col>0</xdr:col>
      <xdr:colOff>26894</xdr:colOff>
      <xdr:row>40</xdr:row>
      <xdr:rowOff>35858</xdr:rowOff>
    </xdr:from>
    <xdr:to>
      <xdr:col>10</xdr:col>
      <xdr:colOff>17929</xdr:colOff>
      <xdr:row>46</xdr:row>
      <xdr:rowOff>0</xdr:rowOff>
    </xdr:to>
    <xdr:sp macro="" textlink="">
      <xdr:nvSpPr>
        <xdr:cNvPr id="30" name="正方形/長方形 29">
          <a:extLst>
            <a:ext uri="{FF2B5EF4-FFF2-40B4-BE49-F238E27FC236}">
              <a16:creationId xmlns:a16="http://schemas.microsoft.com/office/drawing/2014/main" id="{472FCAC8-E385-2F81-6B43-89B86D074CF2}"/>
            </a:ext>
          </a:extLst>
        </xdr:cNvPr>
        <xdr:cNvSpPr/>
      </xdr:nvSpPr>
      <xdr:spPr>
        <a:xfrm>
          <a:off x="26894" y="12559552"/>
          <a:ext cx="9386047" cy="1909483"/>
        </a:xfrm>
        <a:prstGeom prst="rect">
          <a:avLst/>
        </a:prstGeom>
        <a:noFill/>
        <a:ln w="38100">
          <a:solidFill>
            <a:schemeClr val="accent5">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412378</xdr:colOff>
      <xdr:row>40</xdr:row>
      <xdr:rowOff>53789</xdr:rowOff>
    </xdr:from>
    <xdr:to>
      <xdr:col>19</xdr:col>
      <xdr:colOff>0</xdr:colOff>
      <xdr:row>43</xdr:row>
      <xdr:rowOff>277906</xdr:rowOff>
    </xdr:to>
    <xdr:sp macro="" textlink="">
      <xdr:nvSpPr>
        <xdr:cNvPr id="31" name="線吹き出し 2 (枠付き) 8">
          <a:extLst>
            <a:ext uri="{FF2B5EF4-FFF2-40B4-BE49-F238E27FC236}">
              <a16:creationId xmlns:a16="http://schemas.microsoft.com/office/drawing/2014/main" id="{9C4B8B8D-B9EF-0BBF-4D6B-06AA037634CB}"/>
            </a:ext>
          </a:extLst>
        </xdr:cNvPr>
        <xdr:cNvSpPr/>
      </xdr:nvSpPr>
      <xdr:spPr>
        <a:xfrm>
          <a:off x="10416990" y="12577483"/>
          <a:ext cx="3245222" cy="1272988"/>
        </a:xfrm>
        <a:prstGeom prst="borderCallout2">
          <a:avLst>
            <a:gd name="adj1" fmla="val 44447"/>
            <a:gd name="adj2" fmla="val -2421"/>
            <a:gd name="adj3" fmla="val 43714"/>
            <a:gd name="adj4" fmla="val -32800"/>
            <a:gd name="adj5" fmla="val 43285"/>
            <a:gd name="adj6" fmla="val -48896"/>
          </a:avLst>
        </a:prstGeom>
        <a:noFill/>
        <a:ln w="28575">
          <a:solidFill>
            <a:schemeClr val="accent5">
              <a:lumMod val="60000"/>
              <a:lumOff val="4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職員募集を知った媒体等を選択してください。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また、欠格条項の確認は、</a:t>
          </a:r>
          <a:r>
            <a:rPr kumimoji="1" lang="ja-JP" altLang="en-US" sz="1100">
              <a:solidFill>
                <a:srgbClr val="FF0000"/>
              </a:solidFill>
            </a:rPr>
            <a:t>受験資格の有無</a:t>
          </a:r>
          <a:r>
            <a:rPr kumimoji="1" lang="ja-JP" altLang="en-US" sz="1100">
              <a:solidFill>
                <a:sysClr val="windowText" lastClr="000000"/>
              </a:solidFill>
            </a:rPr>
            <a:t>に関わることですので、ご注意ください。</a:t>
          </a:r>
        </a:p>
      </xdr:txBody>
    </xdr:sp>
    <xdr:clientData/>
  </xdr:twoCellAnchor>
  <xdr:twoCellAnchor>
    <xdr:from>
      <xdr:col>0</xdr:col>
      <xdr:colOff>1</xdr:colOff>
      <xdr:row>81</xdr:row>
      <xdr:rowOff>367553</xdr:rowOff>
    </xdr:from>
    <xdr:to>
      <xdr:col>10</xdr:col>
      <xdr:colOff>26895</xdr:colOff>
      <xdr:row>119</xdr:row>
      <xdr:rowOff>35859</xdr:rowOff>
    </xdr:to>
    <xdr:sp macro="" textlink="">
      <xdr:nvSpPr>
        <xdr:cNvPr id="32" name="正方形/長方形 31">
          <a:extLst>
            <a:ext uri="{FF2B5EF4-FFF2-40B4-BE49-F238E27FC236}">
              <a16:creationId xmlns:a16="http://schemas.microsoft.com/office/drawing/2014/main" id="{B8B7EF24-1BD5-6362-32FE-DCF1284D68C6}"/>
            </a:ext>
          </a:extLst>
        </xdr:cNvPr>
        <xdr:cNvSpPr/>
      </xdr:nvSpPr>
      <xdr:spPr>
        <a:xfrm>
          <a:off x="1" y="28023671"/>
          <a:ext cx="9421906" cy="1237129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385484</xdr:colOff>
      <xdr:row>48</xdr:row>
      <xdr:rowOff>385483</xdr:rowOff>
    </xdr:from>
    <xdr:to>
      <xdr:col>18</xdr:col>
      <xdr:colOff>582706</xdr:colOff>
      <xdr:row>51</xdr:row>
      <xdr:rowOff>286871</xdr:rowOff>
    </xdr:to>
    <xdr:sp macro="" textlink="">
      <xdr:nvSpPr>
        <xdr:cNvPr id="33" name="線吹き出し 2 (枠付き) 8">
          <a:extLst>
            <a:ext uri="{FF2B5EF4-FFF2-40B4-BE49-F238E27FC236}">
              <a16:creationId xmlns:a16="http://schemas.microsoft.com/office/drawing/2014/main" id="{9E69524C-06EF-0BE5-F327-0AA05BB04EED}"/>
            </a:ext>
          </a:extLst>
        </xdr:cNvPr>
        <xdr:cNvSpPr/>
      </xdr:nvSpPr>
      <xdr:spPr>
        <a:xfrm>
          <a:off x="10390096" y="15302754"/>
          <a:ext cx="3245222" cy="1272988"/>
        </a:xfrm>
        <a:prstGeom prst="borderCallout2">
          <a:avLst>
            <a:gd name="adj1" fmla="val 44447"/>
            <a:gd name="adj2" fmla="val -2421"/>
            <a:gd name="adj3" fmla="val 43714"/>
            <a:gd name="adj4" fmla="val -32800"/>
            <a:gd name="adj5" fmla="val 44693"/>
            <a:gd name="adj6" fmla="val -48896"/>
          </a:avLst>
        </a:prstGeom>
        <a:noFill/>
        <a:ln w="28575">
          <a:solidFill>
            <a:schemeClr val="tx2">
              <a:lumMod val="60000"/>
              <a:lumOff val="4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１～８の入力欄についてセルの横に入力している字数が表示されるため、作成時の参考としてください。</a:t>
          </a:r>
        </a:p>
      </xdr:txBody>
    </xdr:sp>
    <xdr:clientData/>
  </xdr:twoCellAnchor>
  <xdr:twoCellAnchor>
    <xdr:from>
      <xdr:col>12</xdr:col>
      <xdr:colOff>69815</xdr:colOff>
      <xdr:row>82</xdr:row>
      <xdr:rowOff>421341</xdr:rowOff>
    </xdr:from>
    <xdr:to>
      <xdr:col>20</xdr:col>
      <xdr:colOff>562871</xdr:colOff>
      <xdr:row>101</xdr:row>
      <xdr:rowOff>163270</xdr:rowOff>
    </xdr:to>
    <xdr:sp macro="" textlink="">
      <xdr:nvSpPr>
        <xdr:cNvPr id="34" name="線吹き出し 2 (枠付き) 8">
          <a:extLst>
            <a:ext uri="{FF2B5EF4-FFF2-40B4-BE49-F238E27FC236}">
              <a16:creationId xmlns:a16="http://schemas.microsoft.com/office/drawing/2014/main" id="{546B8248-4563-44DE-85C1-4F5E74B433D0}"/>
            </a:ext>
          </a:extLst>
        </xdr:cNvPr>
        <xdr:cNvSpPr/>
      </xdr:nvSpPr>
      <xdr:spPr>
        <a:xfrm>
          <a:off x="10065462" y="28424841"/>
          <a:ext cx="4728880" cy="6297370"/>
        </a:xfrm>
        <a:prstGeom prst="borderCallout2">
          <a:avLst>
            <a:gd name="adj1" fmla="val 44447"/>
            <a:gd name="adj2" fmla="val -2421"/>
            <a:gd name="adj3" fmla="val 14413"/>
            <a:gd name="adj4" fmla="val -13967"/>
            <a:gd name="adj5" fmla="val 14135"/>
            <a:gd name="adj6" fmla="val -95463"/>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職務経歴</a:t>
          </a:r>
          <a:r>
            <a:rPr kumimoji="1" lang="en-US" altLang="ja-JP" sz="1100">
              <a:solidFill>
                <a:sysClr val="windowText" lastClr="000000"/>
              </a:solidFill>
            </a:rPr>
            <a:t>】</a:t>
          </a:r>
          <a:br>
            <a:rPr kumimoji="1" lang="en-US" altLang="ja-JP" sz="1100">
              <a:solidFill>
                <a:sysClr val="windowText" lastClr="000000"/>
              </a:solidFill>
            </a:rPr>
          </a:br>
          <a:r>
            <a:rPr kumimoji="1" lang="ja-JP" altLang="en-US" sz="1100">
              <a:solidFill>
                <a:sysClr val="windowText" lastClr="000000"/>
              </a:solidFill>
            </a:rPr>
            <a:t>申込み時点までの職務経歴等を記入してください。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最終学歴卒業年次から、漏れなくすべての経歴を記入してください。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〇勤務先・部署名・勤務先所在地</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会社名、団体名及び支社、部署名は正式名称を入力してください。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学歴欄と重複しない職務経験を入力してください。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勤務先については、１か月以上継続して在職・活動したもののみ入力してください。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勤務先所在地：市（東京</a:t>
          </a:r>
          <a:r>
            <a:rPr kumimoji="1" lang="en-US" altLang="ja-JP" sz="1100">
              <a:solidFill>
                <a:sysClr val="windowText" lastClr="000000"/>
              </a:solidFill>
            </a:rPr>
            <a:t>23</a:t>
          </a:r>
          <a:r>
            <a:rPr kumimoji="1" lang="ja-JP" altLang="en-US" sz="1100">
              <a:solidFill>
                <a:sysClr val="windowText" lastClr="000000"/>
              </a:solidFill>
            </a:rPr>
            <a:t>区の場合は区）単位まで入力してください。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〇雇用形態・職位・在職状況</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雇用形態</a:t>
          </a:r>
          <a:r>
            <a:rPr kumimoji="1" lang="en-US" altLang="ja-JP" sz="1100">
              <a:solidFill>
                <a:sysClr val="windowText" lastClr="000000"/>
              </a:solidFill>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正社員、契約社員、派遣、アルバイト、自営などを必ず入力してください。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なお、現在も勤務中の場合は、その旨を記載してください。</a:t>
          </a:r>
          <a:br>
            <a:rPr kumimoji="1" lang="en-US" altLang="ja-JP" sz="1100">
              <a:solidFill>
                <a:sysClr val="windowText" lastClr="000000"/>
              </a:solidFill>
            </a:rPr>
          </a:br>
          <a:r>
            <a:rPr kumimoji="1" lang="en-US" altLang="ja-JP" sz="1100">
              <a:solidFill>
                <a:sysClr val="windowText" lastClr="000000"/>
              </a:solidFill>
            </a:rPr>
            <a:t>【</a:t>
          </a:r>
          <a:r>
            <a:rPr kumimoji="1" lang="ja-JP" altLang="en-US" sz="1100">
              <a:solidFill>
                <a:sysClr val="windowText" lastClr="000000"/>
              </a:solidFill>
            </a:rPr>
            <a:t>例</a:t>
          </a:r>
          <a:r>
            <a:rPr kumimoji="1" lang="en-US" altLang="ja-JP" sz="1100">
              <a:solidFill>
                <a:sysClr val="windowText" lastClr="000000"/>
              </a:solidFill>
            </a:rPr>
            <a:t>】</a:t>
          </a:r>
          <a:r>
            <a:rPr kumimoji="1" lang="ja-JP" altLang="en-US" sz="1100">
              <a:solidFill>
                <a:sysClr val="windowText" lastClr="000000"/>
              </a:solidFill>
            </a:rPr>
            <a:t>正社員（勤務中）</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職位</a:t>
          </a:r>
          <a:r>
            <a:rPr kumimoji="1" lang="en-US" altLang="ja-JP" sz="1100">
              <a:solidFill>
                <a:sysClr val="windowText" lastClr="000000"/>
              </a:solidFill>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管理職、リーダー等の職位・職名を経験していればその名称を入力してください。役職がなければ入力の必要はありません。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在職期間</a:t>
          </a:r>
          <a:r>
            <a:rPr kumimoji="1" lang="en-US" altLang="ja-JP" sz="1100">
              <a:solidFill>
                <a:sysClr val="windowText" lastClr="000000"/>
              </a:solidFill>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始期、終期を作成例に従い入力してください。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rPr>
            <a:t>※</a:t>
          </a:r>
          <a:r>
            <a:rPr kumimoji="1" lang="ja-JP" altLang="en-US" sz="1100">
              <a:solidFill>
                <a:srgbClr val="FF0000"/>
              </a:solidFill>
            </a:rPr>
            <a:t>現在勤務中の方は、申込月を終期としてください。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申込み時点までの経歴をすべて入力してください。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〇職務内容</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rPr>
            <a:t>【</a:t>
          </a:r>
          <a:r>
            <a:rPr kumimoji="1" lang="ja-JP" altLang="en-US" sz="1100">
              <a:solidFill>
                <a:sysClr val="windowText" lastClr="000000"/>
              </a:solidFill>
            </a:rPr>
            <a:t>職務内容</a:t>
          </a:r>
          <a:r>
            <a:rPr kumimoji="1" lang="en-US" altLang="ja-JP" sz="1100">
              <a:solidFill>
                <a:sysClr val="windowText" lastClr="000000"/>
              </a:solidFill>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ご自身の職務内容を作成例のように具体的かつ簡潔に入力してください。</a:t>
          </a:r>
          <a:br>
            <a:rPr kumimoji="1" lang="en-US" altLang="ja-JP" sz="1100">
              <a:solidFill>
                <a:sysClr val="windowText" lastClr="000000"/>
              </a:solidFill>
            </a:rPr>
          </a:br>
          <a:r>
            <a:rPr kumimoji="1" lang="ja-JP" altLang="en-US" sz="1100">
              <a:solidFill>
                <a:srgbClr val="FF0000"/>
              </a:solidFill>
            </a:rPr>
            <a:t>修了した専門課程と異なる職種区分に応募される方は、必ずご希望の職種区分と関連していると判断できる内容を簡潔に記入してください。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〇職務経歴通算年月</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自動計算されます。</a:t>
          </a:r>
        </a:p>
      </xdr:txBody>
    </xdr:sp>
    <xdr:clientData/>
  </xdr:twoCellAnchor>
  <xdr:twoCellAnchor>
    <xdr:from>
      <xdr:col>0</xdr:col>
      <xdr:colOff>17930</xdr:colOff>
      <xdr:row>120</xdr:row>
      <xdr:rowOff>8965</xdr:rowOff>
    </xdr:from>
    <xdr:to>
      <xdr:col>9</xdr:col>
      <xdr:colOff>654424</xdr:colOff>
      <xdr:row>127</xdr:row>
      <xdr:rowOff>17930</xdr:rowOff>
    </xdr:to>
    <xdr:sp macro="" textlink="">
      <xdr:nvSpPr>
        <xdr:cNvPr id="35" name="正方形/長方形 34">
          <a:extLst>
            <a:ext uri="{FF2B5EF4-FFF2-40B4-BE49-F238E27FC236}">
              <a16:creationId xmlns:a16="http://schemas.microsoft.com/office/drawing/2014/main" id="{996F2BD9-C4F8-4254-0B02-B56BDD29DDF2}"/>
            </a:ext>
          </a:extLst>
        </xdr:cNvPr>
        <xdr:cNvSpPr/>
      </xdr:nvSpPr>
      <xdr:spPr>
        <a:xfrm>
          <a:off x="17930" y="40538400"/>
          <a:ext cx="9368118" cy="2384612"/>
        </a:xfrm>
        <a:prstGeom prst="rect">
          <a:avLst/>
        </a:prstGeom>
        <a:noFill/>
        <a:ln w="571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430306</xdr:colOff>
      <xdr:row>122</xdr:row>
      <xdr:rowOff>107577</xdr:rowOff>
    </xdr:from>
    <xdr:to>
      <xdr:col>19</xdr:col>
      <xdr:colOff>17928</xdr:colOff>
      <xdr:row>126</xdr:row>
      <xdr:rowOff>107577</xdr:rowOff>
    </xdr:to>
    <xdr:sp macro="" textlink="">
      <xdr:nvSpPr>
        <xdr:cNvPr id="36" name="線吹き出し 2 (枠付き) 8">
          <a:extLst>
            <a:ext uri="{FF2B5EF4-FFF2-40B4-BE49-F238E27FC236}">
              <a16:creationId xmlns:a16="http://schemas.microsoft.com/office/drawing/2014/main" id="{AA9C3FAA-DE5B-4CDE-B3F9-4083E74F44FA}"/>
            </a:ext>
          </a:extLst>
        </xdr:cNvPr>
        <xdr:cNvSpPr/>
      </xdr:nvSpPr>
      <xdr:spPr>
        <a:xfrm>
          <a:off x="11044518" y="41407977"/>
          <a:ext cx="3245222" cy="1272988"/>
        </a:xfrm>
        <a:prstGeom prst="borderCallout2">
          <a:avLst>
            <a:gd name="adj1" fmla="val 44447"/>
            <a:gd name="adj2" fmla="val -2421"/>
            <a:gd name="adj3" fmla="val 43714"/>
            <a:gd name="adj4" fmla="val -32800"/>
            <a:gd name="adj5" fmla="val 43285"/>
            <a:gd name="adj6" fmla="val -49725"/>
          </a:avLst>
        </a:prstGeom>
        <a:noFill/>
        <a:ln w="28575">
          <a:solidFill>
            <a:srgbClr val="C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他の転職活動の有無を入力してください。</a:t>
          </a:r>
          <a:br>
            <a:rPr kumimoji="1" lang="en-US" altLang="ja-JP" sz="1100">
              <a:solidFill>
                <a:sysClr val="windowText" lastClr="000000"/>
              </a:solidFill>
            </a:rPr>
          </a:br>
          <a:r>
            <a:rPr kumimoji="1" lang="ja-JP" altLang="en-US" sz="1100">
              <a:solidFill>
                <a:sysClr val="windowText" lastClr="000000"/>
              </a:solidFill>
            </a:rPr>
            <a:t>ありの場合は、企業名を入力の上、現況を選択してください。</a:t>
          </a:r>
        </a:p>
      </xdr:txBody>
    </xdr:sp>
    <xdr:clientData/>
  </xdr:twoCellAnchor>
  <xdr:twoCellAnchor>
    <xdr:from>
      <xdr:col>0</xdr:col>
      <xdr:colOff>17929</xdr:colOff>
      <xdr:row>48</xdr:row>
      <xdr:rowOff>-1</xdr:rowOff>
    </xdr:from>
    <xdr:to>
      <xdr:col>9</xdr:col>
      <xdr:colOff>627528</xdr:colOff>
      <xdr:row>80</xdr:row>
      <xdr:rowOff>0</xdr:rowOff>
    </xdr:to>
    <xdr:sp macro="" textlink="">
      <xdr:nvSpPr>
        <xdr:cNvPr id="37" name="正方形/長方形 36">
          <a:extLst>
            <a:ext uri="{FF2B5EF4-FFF2-40B4-BE49-F238E27FC236}">
              <a16:creationId xmlns:a16="http://schemas.microsoft.com/office/drawing/2014/main" id="{28079586-143F-B6C0-5ABA-66E9AE900D8F}"/>
            </a:ext>
          </a:extLst>
        </xdr:cNvPr>
        <xdr:cNvSpPr/>
      </xdr:nvSpPr>
      <xdr:spPr>
        <a:xfrm>
          <a:off x="17929" y="14917270"/>
          <a:ext cx="9341223" cy="12362330"/>
        </a:xfrm>
        <a:prstGeom prst="rect">
          <a:avLst/>
        </a:prstGeom>
        <a:noFill/>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23083</xdr:colOff>
      <xdr:row>1</xdr:row>
      <xdr:rowOff>24987</xdr:rowOff>
    </xdr:from>
    <xdr:to>
      <xdr:col>21</xdr:col>
      <xdr:colOff>493058</xdr:colOff>
      <xdr:row>5</xdr:row>
      <xdr:rowOff>296172</xdr:rowOff>
    </xdr:to>
    <xdr:sp macro="" textlink="">
      <xdr:nvSpPr>
        <xdr:cNvPr id="38" name="テキスト ボックス 37">
          <a:extLst>
            <a:ext uri="{FF2B5EF4-FFF2-40B4-BE49-F238E27FC236}">
              <a16:creationId xmlns:a16="http://schemas.microsoft.com/office/drawing/2014/main" id="{F919136C-3B99-41CF-9C1D-9760105FAC63}"/>
            </a:ext>
          </a:extLst>
        </xdr:cNvPr>
        <xdr:cNvSpPr txBox="1"/>
      </xdr:nvSpPr>
      <xdr:spPr>
        <a:xfrm>
          <a:off x="9413612" y="338752"/>
          <a:ext cx="5916034" cy="16270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u="sng">
              <a:solidFill>
                <a:srgbClr val="FF0000"/>
              </a:solidFill>
              <a:effectLst/>
              <a:latin typeface="+mn-ea"/>
              <a:ea typeface="+mn-ea"/>
              <a:cs typeface="+mn-cs"/>
            </a:rPr>
            <a:t>《</a:t>
          </a:r>
          <a:r>
            <a:rPr lang="ja-JP" altLang="en-US" sz="1400" b="1" u="sng">
              <a:solidFill>
                <a:srgbClr val="FF0000"/>
              </a:solidFill>
              <a:effectLst/>
              <a:latin typeface="+mn-ea"/>
              <a:ea typeface="+mn-ea"/>
              <a:cs typeface="+mn-cs"/>
            </a:rPr>
            <a:t>”記入前に必ず読んでください”</a:t>
          </a:r>
          <a:r>
            <a:rPr lang="en-US" altLang="ja-JP" sz="1400" b="1" u="sng">
              <a:solidFill>
                <a:srgbClr val="FF0000"/>
              </a:solidFill>
              <a:effectLst/>
              <a:latin typeface="+mn-ea"/>
              <a:ea typeface="+mn-ea"/>
              <a:cs typeface="+mn-cs"/>
            </a:rPr>
            <a:t>》</a:t>
          </a:r>
        </a:p>
        <a:p>
          <a:r>
            <a:rPr lang="ja-JP" altLang="ja-JP" sz="1100" b="0" u="none">
              <a:solidFill>
                <a:schemeClr val="dk1"/>
              </a:solidFill>
              <a:effectLst/>
              <a:latin typeface="+mn-ea"/>
              <a:ea typeface="+mn-ea"/>
              <a:cs typeface="+mn-cs"/>
            </a:rPr>
            <a:t>・</a:t>
          </a:r>
          <a:r>
            <a:rPr lang="ja-JP" altLang="en-US" sz="1100" b="0" u="none">
              <a:solidFill>
                <a:schemeClr val="dk1"/>
              </a:solidFill>
              <a:effectLst/>
              <a:latin typeface="+mn-ea"/>
              <a:ea typeface="+mn-ea"/>
              <a:cs typeface="+mn-cs"/>
            </a:rPr>
            <a:t>この書類</a:t>
          </a:r>
          <a:r>
            <a:rPr lang="ja-JP" altLang="ja-JP" sz="1100" b="0" u="none">
              <a:solidFill>
                <a:schemeClr val="dk1"/>
              </a:solidFill>
              <a:effectLst/>
              <a:latin typeface="+mn-ea"/>
              <a:ea typeface="+mn-ea"/>
              <a:cs typeface="+mn-cs"/>
            </a:rPr>
            <a:t>は</a:t>
          </a:r>
          <a:r>
            <a:rPr lang="ja-JP" altLang="en-US" sz="1100" b="0" u="none">
              <a:solidFill>
                <a:schemeClr val="dk1"/>
              </a:solidFill>
              <a:effectLst/>
              <a:latin typeface="+mn-ea"/>
              <a:ea typeface="+mn-ea"/>
              <a:cs typeface="+mn-cs"/>
            </a:rPr>
            <a:t>書類選考や</a:t>
          </a:r>
          <a:r>
            <a:rPr lang="ja-JP" altLang="ja-JP" sz="1100" b="0" u="none">
              <a:solidFill>
                <a:schemeClr val="dk1"/>
              </a:solidFill>
              <a:effectLst/>
              <a:latin typeface="+mn-ea"/>
              <a:ea typeface="+mn-ea"/>
              <a:cs typeface="+mn-cs"/>
            </a:rPr>
            <a:t>面接の際の資料として用います。</a:t>
          </a:r>
        </a:p>
        <a:p>
          <a:r>
            <a:rPr lang="ja-JP" altLang="ja-JP" sz="1100" b="0" u="none">
              <a:solidFill>
                <a:schemeClr val="dk1"/>
              </a:solidFill>
              <a:effectLst/>
              <a:latin typeface="+mn-ea"/>
              <a:ea typeface="+mn-ea"/>
              <a:cs typeface="+mn-cs"/>
            </a:rPr>
            <a:t>・必ず</a:t>
          </a:r>
          <a:r>
            <a:rPr lang="ja-JP" altLang="en-US" sz="1100" b="0" u="none">
              <a:solidFill>
                <a:schemeClr val="dk1"/>
              </a:solidFill>
              <a:effectLst/>
              <a:latin typeface="+mn-ea"/>
              <a:ea typeface="+mn-ea"/>
              <a:cs typeface="+mn-cs"/>
            </a:rPr>
            <a:t>下記の</a:t>
          </a:r>
          <a:r>
            <a:rPr lang="ja-JP" altLang="ja-JP" sz="1100" b="0" u="none">
              <a:solidFill>
                <a:schemeClr val="dk1"/>
              </a:solidFill>
              <a:effectLst/>
              <a:latin typeface="+mn-ea"/>
              <a:ea typeface="+mn-ea"/>
              <a:cs typeface="+mn-cs"/>
            </a:rPr>
            <a:t>手順で作成した上で、申込の際に添付してください。</a:t>
          </a:r>
          <a:endParaRPr lang="en-US" altLang="ja-JP" sz="1100" b="0" u="none">
            <a:solidFill>
              <a:schemeClr val="dk1"/>
            </a:solidFill>
            <a:effectLst/>
            <a:latin typeface="+mn-ea"/>
            <a:ea typeface="+mn-ea"/>
            <a:cs typeface="+mn-cs"/>
          </a:endParaRPr>
        </a:p>
        <a:p>
          <a:r>
            <a:rPr lang="ja-JP" altLang="en-US" sz="1100" b="0" u="none">
              <a:solidFill>
                <a:schemeClr val="dk1"/>
              </a:solidFill>
              <a:effectLst/>
              <a:latin typeface="+mn-ea"/>
              <a:ea typeface="+mn-ea"/>
              <a:cs typeface="+mn-cs"/>
            </a:rPr>
            <a:t>　</a:t>
          </a:r>
          <a:r>
            <a:rPr lang="ja-JP" altLang="ja-JP" sz="1100" b="0" u="none">
              <a:solidFill>
                <a:schemeClr val="dk1"/>
              </a:solidFill>
              <a:effectLst/>
              <a:latin typeface="+mn-ea"/>
              <a:ea typeface="+mn-ea"/>
              <a:cs typeface="+mn-cs"/>
            </a:rPr>
            <a:t>提出後の内容変更や差し替えはできません。</a:t>
          </a:r>
        </a:p>
        <a:p>
          <a:r>
            <a:rPr lang="ja-JP" altLang="ja-JP" sz="1100" b="0" u="none">
              <a:solidFill>
                <a:schemeClr val="dk1"/>
              </a:solidFill>
              <a:effectLst/>
              <a:latin typeface="+mn-ea"/>
              <a:ea typeface="+mn-ea"/>
              <a:cs typeface="+mn-cs"/>
            </a:rPr>
            <a:t>※</a:t>
          </a:r>
          <a:r>
            <a:rPr lang="ja-JP" altLang="en-US" sz="1100" b="0" u="none">
              <a:solidFill>
                <a:schemeClr val="dk1"/>
              </a:solidFill>
              <a:effectLst/>
              <a:latin typeface="+mn-ea"/>
              <a:ea typeface="+mn-ea"/>
              <a:cs typeface="+mn-cs"/>
            </a:rPr>
            <a:t>阪神水道企業団</a:t>
          </a:r>
          <a:r>
            <a:rPr lang="ja-JP" altLang="ja-JP" sz="1100" b="0" u="none">
              <a:solidFill>
                <a:schemeClr val="dk1"/>
              </a:solidFill>
              <a:effectLst/>
              <a:latin typeface="+mn-ea"/>
              <a:ea typeface="+mn-ea"/>
              <a:cs typeface="+mn-cs"/>
            </a:rPr>
            <a:t>職員採用</a:t>
          </a:r>
          <a:r>
            <a:rPr lang="ja-JP" altLang="en-US" sz="1100" b="0" u="none">
              <a:solidFill>
                <a:schemeClr val="dk1"/>
              </a:solidFill>
              <a:effectLst/>
              <a:latin typeface="+mn-ea"/>
              <a:ea typeface="+mn-ea"/>
              <a:cs typeface="+mn-cs"/>
            </a:rPr>
            <a:t>ホームページ</a:t>
          </a:r>
          <a:r>
            <a:rPr lang="ja-JP" altLang="ja-JP" sz="1100" b="0" u="none">
              <a:solidFill>
                <a:schemeClr val="dk1"/>
              </a:solidFill>
              <a:effectLst/>
              <a:latin typeface="+mn-ea"/>
              <a:ea typeface="+mn-ea"/>
              <a:cs typeface="+mn-cs"/>
            </a:rPr>
            <a:t>掲載</a:t>
          </a:r>
          <a:r>
            <a:rPr lang="ja-JP" altLang="en-US" sz="1100" b="0" u="none">
              <a:solidFill>
                <a:schemeClr val="dk1"/>
              </a:solidFill>
              <a:effectLst/>
              <a:latin typeface="+mn-ea"/>
              <a:ea typeface="+mn-ea"/>
              <a:cs typeface="+mn-cs"/>
            </a:rPr>
            <a:t>の</a:t>
          </a:r>
          <a:r>
            <a:rPr lang="ja-JP" altLang="ja-JP" sz="1100" b="0" u="none">
              <a:solidFill>
                <a:schemeClr val="dk1"/>
              </a:solidFill>
              <a:effectLst/>
              <a:latin typeface="+mn-ea"/>
              <a:ea typeface="+mn-ea"/>
              <a:cs typeface="+mn-cs"/>
            </a:rPr>
            <a:t>様式に入力の上、申込の際に添付してください。</a:t>
          </a:r>
        </a:p>
        <a:p>
          <a:r>
            <a:rPr lang="ja-JP" altLang="ja-JP" sz="1100" b="0" u="none">
              <a:solidFill>
                <a:schemeClr val="dk1"/>
              </a:solidFill>
              <a:effectLst/>
              <a:latin typeface="+mn-ea"/>
              <a:ea typeface="+mn-ea"/>
              <a:cs typeface="+mn-cs"/>
            </a:rPr>
            <a:t>※添付ファイル名は、必ず「名前」としてください。（【例】 </a:t>
          </a:r>
          <a:r>
            <a:rPr lang="ja-JP" altLang="en-US" sz="1100" b="0" u="none">
              <a:solidFill>
                <a:schemeClr val="dk1"/>
              </a:solidFill>
              <a:effectLst/>
              <a:latin typeface="+mn-ea"/>
              <a:ea typeface="+mn-ea"/>
              <a:cs typeface="+mn-cs"/>
            </a:rPr>
            <a:t>阪水</a:t>
          </a:r>
          <a:r>
            <a:rPr lang="ja-JP" altLang="ja-JP" sz="1100" b="0" u="none">
              <a:solidFill>
                <a:schemeClr val="dk1"/>
              </a:solidFill>
              <a:effectLst/>
              <a:latin typeface="+mn-ea"/>
              <a:ea typeface="+mn-ea"/>
              <a:cs typeface="+mn-cs"/>
            </a:rPr>
            <a:t>太郎 ）</a:t>
          </a:r>
        </a:p>
        <a:p>
          <a:r>
            <a:rPr lang="ja-JP" altLang="ja-JP" sz="1100" b="0" u="none">
              <a:solidFill>
                <a:schemeClr val="dk1"/>
              </a:solidFill>
              <a:effectLst/>
              <a:latin typeface="+mn-ea"/>
              <a:ea typeface="+mn-ea"/>
              <a:cs typeface="+mn-cs"/>
            </a:rPr>
            <a:t>※提出の際は、エクセルデータのまま送付してください。</a:t>
          </a:r>
        </a:p>
        <a:p>
          <a:r>
            <a:rPr lang="ja-JP" altLang="ja-JP" sz="1100" b="0" u="none">
              <a:solidFill>
                <a:schemeClr val="dk1"/>
              </a:solidFill>
              <a:effectLst/>
              <a:latin typeface="+mn-ea"/>
              <a:ea typeface="+mn-ea"/>
              <a:cs typeface="+mn-cs"/>
            </a:rPr>
            <a:t>※提出前に、入力した文字がすべて表示されているか確認してください</a:t>
          </a:r>
        </a:p>
      </xdr:txBody>
    </xdr:sp>
    <xdr:clientData/>
  </xdr:twoCellAnchor>
  <xdr:twoCellAnchor>
    <xdr:from>
      <xdr:col>5</xdr:col>
      <xdr:colOff>17930</xdr:colOff>
      <xdr:row>3</xdr:row>
      <xdr:rowOff>0</xdr:rowOff>
    </xdr:from>
    <xdr:to>
      <xdr:col>5</xdr:col>
      <xdr:colOff>779930</xdr:colOff>
      <xdr:row>5</xdr:row>
      <xdr:rowOff>8964</xdr:rowOff>
    </xdr:to>
    <xdr:sp macro="" textlink="">
      <xdr:nvSpPr>
        <xdr:cNvPr id="6" name="正方形/長方形 5">
          <a:extLst>
            <a:ext uri="{FF2B5EF4-FFF2-40B4-BE49-F238E27FC236}">
              <a16:creationId xmlns:a16="http://schemas.microsoft.com/office/drawing/2014/main" id="{1FF0A227-6CC6-5167-D887-B0196BBB3098}"/>
            </a:ext>
          </a:extLst>
        </xdr:cNvPr>
        <xdr:cNvSpPr/>
      </xdr:nvSpPr>
      <xdr:spPr>
        <a:xfrm>
          <a:off x="5262283" y="977153"/>
          <a:ext cx="762000" cy="708211"/>
        </a:xfrm>
        <a:prstGeom prst="rect">
          <a:avLst/>
        </a:prstGeom>
        <a:noFill/>
        <a:ln>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95198-DDFB-4FB1-AF46-609870B7AC74}">
  <dimension ref="A1:P127"/>
  <sheetViews>
    <sheetView tabSelected="1" view="pageBreakPreview" zoomScale="85" zoomScaleNormal="85" zoomScaleSheetLayoutView="85" workbookViewId="0">
      <selection activeCell="N7" sqref="N7:O15"/>
    </sheetView>
  </sheetViews>
  <sheetFormatPr defaultRowHeight="13.2"/>
  <cols>
    <col min="1" max="1" width="11.77734375" customWidth="1"/>
    <col min="2" max="2" width="27.44140625" customWidth="1"/>
    <col min="3" max="3" width="17.109375" customWidth="1"/>
    <col min="4" max="5" width="10" customWidth="1"/>
    <col min="6" max="8" width="11.77734375" customWidth="1"/>
    <col min="9" max="9" width="15.5546875" customWidth="1"/>
    <col min="10" max="10" width="9.6640625" customWidth="1"/>
    <col min="11" max="11" width="8.88671875" customWidth="1"/>
    <col min="16" max="16" width="0" hidden="1" customWidth="1"/>
  </cols>
  <sheetData>
    <row r="1" spans="1:15" ht="24.75" customHeight="1">
      <c r="A1" s="8" t="s">
        <v>110</v>
      </c>
    </row>
    <row r="2" spans="1:15" ht="24.6" customHeight="1" thickBot="1">
      <c r="A2" s="9"/>
      <c r="B2" s="10"/>
      <c r="C2" s="10"/>
      <c r="D2" s="10"/>
      <c r="E2" s="10"/>
      <c r="F2" s="10"/>
      <c r="G2" s="10"/>
      <c r="H2" s="11"/>
      <c r="I2" s="1"/>
      <c r="J2" s="12" t="s">
        <v>18</v>
      </c>
    </row>
    <row r="3" spans="1:15" ht="27.75" customHeight="1" thickBot="1">
      <c r="A3" s="13" t="s">
        <v>0</v>
      </c>
      <c r="B3" s="220"/>
      <c r="C3" s="221"/>
      <c r="D3" s="222"/>
      <c r="E3" s="24" t="s">
        <v>8</v>
      </c>
      <c r="F3" s="22" t="s">
        <v>21</v>
      </c>
      <c r="G3" s="223" t="s">
        <v>19</v>
      </c>
      <c r="H3" s="224"/>
      <c r="I3" s="225"/>
      <c r="J3" s="224"/>
    </row>
    <row r="4" spans="1:15" ht="27.75" customHeight="1">
      <c r="A4" s="226" t="s">
        <v>9</v>
      </c>
      <c r="B4" s="229"/>
      <c r="C4" s="230"/>
      <c r="D4" s="231"/>
      <c r="E4" s="25" t="s">
        <v>98</v>
      </c>
      <c r="F4" s="23" t="s">
        <v>21</v>
      </c>
      <c r="G4" s="235"/>
      <c r="H4" s="235"/>
      <c r="I4" s="235"/>
      <c r="J4" s="236"/>
    </row>
    <row r="5" spans="1:15" ht="27.75" customHeight="1">
      <c r="A5" s="227"/>
      <c r="B5" s="229"/>
      <c r="C5" s="230"/>
      <c r="D5" s="231"/>
      <c r="E5" s="26" t="s">
        <v>94</v>
      </c>
      <c r="F5" s="23" t="s">
        <v>21</v>
      </c>
      <c r="G5" s="237"/>
      <c r="H5" s="237"/>
      <c r="I5" s="237"/>
      <c r="J5" s="238"/>
      <c r="K5" s="39"/>
    </row>
    <row r="6" spans="1:15" ht="27.75" customHeight="1">
      <c r="A6" s="228"/>
      <c r="B6" s="232"/>
      <c r="C6" s="233"/>
      <c r="D6" s="234"/>
      <c r="E6" s="26" t="s">
        <v>7</v>
      </c>
      <c r="F6" s="23" t="s">
        <v>21</v>
      </c>
      <c r="G6" s="237"/>
      <c r="H6" s="237"/>
      <c r="I6" s="237"/>
      <c r="J6" s="238"/>
      <c r="K6" s="39"/>
    </row>
    <row r="7" spans="1:15" ht="27.75" customHeight="1">
      <c r="A7" s="7" t="s">
        <v>1</v>
      </c>
      <c r="B7" s="6"/>
      <c r="C7" s="200" t="str">
        <f>IF(B7="","年齢（自動で計算されます）","満 " &amp; DATEDIF(B7,DATE(2027,4,1),"Y")&amp; " 歳（2027年4月1日現在）")</f>
        <v>年齢（自動で計算されます）</v>
      </c>
      <c r="D7" s="201"/>
      <c r="E7" s="26" t="s">
        <v>95</v>
      </c>
      <c r="F7" s="23" t="s">
        <v>21</v>
      </c>
      <c r="G7" s="239"/>
      <c r="H7" s="239"/>
      <c r="I7" s="239"/>
      <c r="J7" s="240"/>
      <c r="N7" s="208"/>
      <c r="O7" s="208"/>
    </row>
    <row r="8" spans="1:15" ht="27.75" customHeight="1">
      <c r="A8" s="209" t="s">
        <v>2</v>
      </c>
      <c r="B8" s="17" t="s">
        <v>20</v>
      </c>
      <c r="C8" s="210"/>
      <c r="D8" s="211"/>
      <c r="E8" s="211"/>
      <c r="F8" s="211"/>
      <c r="G8" s="211"/>
      <c r="H8" s="212"/>
      <c r="I8" s="213"/>
      <c r="J8" s="214"/>
      <c r="N8" s="208"/>
      <c r="O8" s="208"/>
    </row>
    <row r="9" spans="1:15" ht="27.75" customHeight="1">
      <c r="A9" s="209"/>
      <c r="B9" s="202"/>
      <c r="C9" s="203"/>
      <c r="D9" s="203"/>
      <c r="E9" s="203"/>
      <c r="F9" s="203"/>
      <c r="G9" s="203"/>
      <c r="H9" s="204"/>
      <c r="I9" s="215"/>
      <c r="J9" s="216"/>
      <c r="N9" s="208"/>
      <c r="O9" s="208"/>
    </row>
    <row r="10" spans="1:15" ht="27.75" customHeight="1">
      <c r="A10" s="209"/>
      <c r="B10" s="2" t="s">
        <v>6</v>
      </c>
      <c r="C10" s="14" t="s">
        <v>14</v>
      </c>
      <c r="D10" s="15"/>
      <c r="E10" s="15"/>
      <c r="F10" s="15"/>
      <c r="G10" s="15"/>
      <c r="H10" s="16"/>
      <c r="I10" s="215"/>
      <c r="J10" s="216"/>
      <c r="N10" s="208"/>
      <c r="O10" s="208"/>
    </row>
    <row r="11" spans="1:15" ht="27.75" customHeight="1">
      <c r="A11" s="209"/>
      <c r="B11" s="18"/>
      <c r="C11" s="205"/>
      <c r="D11" s="206"/>
      <c r="E11" s="206"/>
      <c r="F11" s="206"/>
      <c r="G11" s="206"/>
      <c r="H11" s="207"/>
      <c r="I11" s="215"/>
      <c r="J11" s="216"/>
      <c r="N11" s="208"/>
      <c r="O11" s="208"/>
    </row>
    <row r="12" spans="1:15" ht="27.75" customHeight="1">
      <c r="A12" s="219" t="s">
        <v>3</v>
      </c>
      <c r="B12" s="17" t="s">
        <v>20</v>
      </c>
      <c r="C12" s="210"/>
      <c r="D12" s="211"/>
      <c r="E12" s="211"/>
      <c r="F12" s="211"/>
      <c r="G12" s="211"/>
      <c r="H12" s="212"/>
      <c r="I12" s="215"/>
      <c r="J12" s="216"/>
      <c r="N12" s="208"/>
      <c r="O12" s="208"/>
    </row>
    <row r="13" spans="1:15" ht="27.75" customHeight="1">
      <c r="A13" s="209"/>
      <c r="B13" s="202"/>
      <c r="C13" s="203"/>
      <c r="D13" s="203"/>
      <c r="E13" s="203"/>
      <c r="F13" s="203"/>
      <c r="G13" s="203"/>
      <c r="H13" s="204"/>
      <c r="I13" s="215"/>
      <c r="J13" s="216"/>
      <c r="N13" s="208"/>
      <c r="O13" s="208"/>
    </row>
    <row r="14" spans="1:15" ht="27.75" customHeight="1">
      <c r="A14" s="209"/>
      <c r="B14" s="2" t="s">
        <v>6</v>
      </c>
      <c r="C14" s="14" t="s">
        <v>14</v>
      </c>
      <c r="D14" s="15"/>
      <c r="E14" s="15"/>
      <c r="F14" s="15"/>
      <c r="G14" s="15"/>
      <c r="H14" s="16"/>
      <c r="I14" s="215"/>
      <c r="J14" s="216"/>
      <c r="N14" s="208"/>
      <c r="O14" s="208"/>
    </row>
    <row r="15" spans="1:15" ht="27.75" customHeight="1">
      <c r="A15" s="209"/>
      <c r="B15" s="18"/>
      <c r="C15" s="205"/>
      <c r="D15" s="206"/>
      <c r="E15" s="206"/>
      <c r="F15" s="206"/>
      <c r="G15" s="206"/>
      <c r="H15" s="207"/>
      <c r="I15" s="217"/>
      <c r="J15" s="218"/>
      <c r="N15" s="208"/>
      <c r="O15" s="208"/>
    </row>
    <row r="16" spans="1:15" ht="24.75" customHeight="1">
      <c r="A16" s="197" t="s">
        <v>25</v>
      </c>
      <c r="B16" s="28" t="s">
        <v>4</v>
      </c>
      <c r="C16" s="194" t="s">
        <v>10</v>
      </c>
      <c r="D16" s="196"/>
      <c r="E16" s="194" t="s">
        <v>17</v>
      </c>
      <c r="F16" s="195"/>
      <c r="G16" s="195"/>
      <c r="H16" s="196"/>
      <c r="I16" s="194" t="s">
        <v>5</v>
      </c>
      <c r="J16" s="199"/>
    </row>
    <row r="17" spans="1:10" ht="18" customHeight="1">
      <c r="A17" s="198"/>
      <c r="B17" s="29" t="s">
        <v>15</v>
      </c>
      <c r="C17" s="182"/>
      <c r="D17" s="183"/>
      <c r="E17" s="182"/>
      <c r="F17" s="186"/>
      <c r="G17" s="186"/>
      <c r="H17" s="183"/>
      <c r="I17" s="190" t="s">
        <v>21</v>
      </c>
      <c r="J17" s="191"/>
    </row>
    <row r="18" spans="1:10" ht="18" customHeight="1">
      <c r="A18" s="198"/>
      <c r="B18" s="30" t="s">
        <v>16</v>
      </c>
      <c r="C18" s="184"/>
      <c r="D18" s="185"/>
      <c r="E18" s="187"/>
      <c r="F18" s="188"/>
      <c r="G18" s="188"/>
      <c r="H18" s="189"/>
      <c r="I18" s="192"/>
      <c r="J18" s="193"/>
    </row>
    <row r="19" spans="1:10" ht="18" customHeight="1">
      <c r="A19" s="198"/>
      <c r="B19" s="29" t="s">
        <v>15</v>
      </c>
      <c r="C19" s="182"/>
      <c r="D19" s="183"/>
      <c r="E19" s="182"/>
      <c r="F19" s="186"/>
      <c r="G19" s="186"/>
      <c r="H19" s="183"/>
      <c r="I19" s="190" t="s">
        <v>21</v>
      </c>
      <c r="J19" s="191"/>
    </row>
    <row r="20" spans="1:10" ht="18" customHeight="1">
      <c r="A20" s="198"/>
      <c r="B20" s="30" t="s">
        <v>16</v>
      </c>
      <c r="C20" s="184"/>
      <c r="D20" s="185"/>
      <c r="E20" s="187"/>
      <c r="F20" s="188"/>
      <c r="G20" s="188"/>
      <c r="H20" s="189"/>
      <c r="I20" s="192"/>
      <c r="J20" s="193"/>
    </row>
    <row r="21" spans="1:10" ht="18" customHeight="1">
      <c r="A21" s="198"/>
      <c r="B21" s="29" t="s">
        <v>15</v>
      </c>
      <c r="C21" s="182"/>
      <c r="D21" s="183"/>
      <c r="E21" s="182"/>
      <c r="F21" s="186"/>
      <c r="G21" s="186"/>
      <c r="H21" s="183"/>
      <c r="I21" s="190" t="s">
        <v>21</v>
      </c>
      <c r="J21" s="191"/>
    </row>
    <row r="22" spans="1:10" ht="18" customHeight="1">
      <c r="A22" s="198"/>
      <c r="B22" s="30" t="s">
        <v>16</v>
      </c>
      <c r="C22" s="184"/>
      <c r="D22" s="185"/>
      <c r="E22" s="187"/>
      <c r="F22" s="188"/>
      <c r="G22" s="188"/>
      <c r="H22" s="189"/>
      <c r="I22" s="192"/>
      <c r="J22" s="193"/>
    </row>
    <row r="23" spans="1:10" ht="18" customHeight="1">
      <c r="A23" s="198"/>
      <c r="B23" s="29" t="s">
        <v>15</v>
      </c>
      <c r="C23" s="182"/>
      <c r="D23" s="183"/>
      <c r="E23" s="182"/>
      <c r="F23" s="186"/>
      <c r="G23" s="186"/>
      <c r="H23" s="183"/>
      <c r="I23" s="190" t="s">
        <v>21</v>
      </c>
      <c r="J23" s="191"/>
    </row>
    <row r="24" spans="1:10" ht="18" customHeight="1">
      <c r="A24" s="198"/>
      <c r="B24" s="30" t="s">
        <v>16</v>
      </c>
      <c r="C24" s="184"/>
      <c r="D24" s="185"/>
      <c r="E24" s="187"/>
      <c r="F24" s="188"/>
      <c r="G24" s="188"/>
      <c r="H24" s="189"/>
      <c r="I24" s="192"/>
      <c r="J24" s="193"/>
    </row>
    <row r="25" spans="1:10" ht="18" customHeight="1">
      <c r="A25" s="198"/>
      <c r="B25" s="29" t="s">
        <v>15</v>
      </c>
      <c r="C25" s="182"/>
      <c r="D25" s="183"/>
      <c r="E25" s="182"/>
      <c r="F25" s="186"/>
      <c r="G25" s="186"/>
      <c r="H25" s="183"/>
      <c r="I25" s="190" t="s">
        <v>21</v>
      </c>
      <c r="J25" s="191"/>
    </row>
    <row r="26" spans="1:10" ht="18" customHeight="1">
      <c r="A26" s="198"/>
      <c r="B26" s="30" t="s">
        <v>16</v>
      </c>
      <c r="C26" s="184"/>
      <c r="D26" s="185"/>
      <c r="E26" s="187"/>
      <c r="F26" s="188"/>
      <c r="G26" s="188"/>
      <c r="H26" s="189"/>
      <c r="I26" s="192"/>
      <c r="J26" s="193"/>
    </row>
    <row r="27" spans="1:10" ht="22.5" customHeight="1">
      <c r="A27" s="180" t="s">
        <v>56</v>
      </c>
      <c r="B27" s="194" t="s">
        <v>12</v>
      </c>
      <c r="C27" s="195"/>
      <c r="D27" s="195"/>
      <c r="E27" s="195"/>
      <c r="F27" s="196"/>
      <c r="G27" s="102" t="s">
        <v>13</v>
      </c>
      <c r="H27" s="103"/>
      <c r="I27" s="103"/>
      <c r="J27" s="104"/>
    </row>
    <row r="28" spans="1:10" ht="27" customHeight="1">
      <c r="A28" s="181"/>
      <c r="B28" s="170"/>
      <c r="C28" s="171"/>
      <c r="D28" s="171"/>
      <c r="E28" s="171"/>
      <c r="F28" s="172"/>
      <c r="G28" s="173"/>
      <c r="H28" s="174"/>
      <c r="I28" s="174"/>
      <c r="J28" s="175"/>
    </row>
    <row r="29" spans="1:10" ht="27" customHeight="1">
      <c r="A29" s="181"/>
      <c r="B29" s="170"/>
      <c r="C29" s="171"/>
      <c r="D29" s="171"/>
      <c r="E29" s="171"/>
      <c r="F29" s="172"/>
      <c r="G29" s="173"/>
      <c r="H29" s="174"/>
      <c r="I29" s="174"/>
      <c r="J29" s="175"/>
    </row>
    <row r="30" spans="1:10" ht="27" customHeight="1">
      <c r="A30" s="181"/>
      <c r="B30" s="170"/>
      <c r="C30" s="171"/>
      <c r="D30" s="171"/>
      <c r="E30" s="171"/>
      <c r="F30" s="172"/>
      <c r="G30" s="173"/>
      <c r="H30" s="174"/>
      <c r="I30" s="174"/>
      <c r="J30" s="175"/>
    </row>
    <row r="31" spans="1:10" ht="27" customHeight="1">
      <c r="A31" s="181"/>
      <c r="B31" s="170"/>
      <c r="C31" s="171"/>
      <c r="D31" s="171"/>
      <c r="E31" s="171"/>
      <c r="F31" s="172"/>
      <c r="G31" s="173"/>
      <c r="H31" s="174"/>
      <c r="I31" s="174"/>
      <c r="J31" s="175"/>
    </row>
    <row r="32" spans="1:10" ht="27" customHeight="1">
      <c r="A32" s="181"/>
      <c r="B32" s="170"/>
      <c r="C32" s="171"/>
      <c r="D32" s="171"/>
      <c r="E32" s="171"/>
      <c r="F32" s="172"/>
      <c r="G32" s="173"/>
      <c r="H32" s="174"/>
      <c r="I32" s="174"/>
      <c r="J32" s="175"/>
    </row>
    <row r="33" spans="1:16" ht="27" customHeight="1">
      <c r="A33" s="181"/>
      <c r="B33" s="170"/>
      <c r="C33" s="171"/>
      <c r="D33" s="171"/>
      <c r="E33" s="171"/>
      <c r="F33" s="172"/>
      <c r="G33" s="173"/>
      <c r="H33" s="174"/>
      <c r="I33" s="174"/>
      <c r="J33" s="175"/>
    </row>
    <row r="34" spans="1:16" ht="27" customHeight="1">
      <c r="A34" s="181"/>
      <c r="B34" s="170"/>
      <c r="C34" s="171"/>
      <c r="D34" s="171"/>
      <c r="E34" s="171"/>
      <c r="F34" s="172"/>
      <c r="G34" s="173"/>
      <c r="H34" s="174"/>
      <c r="I34" s="174"/>
      <c r="J34" s="175"/>
    </row>
    <row r="35" spans="1:16" ht="27" customHeight="1">
      <c r="A35" s="181"/>
      <c r="B35" s="170"/>
      <c r="C35" s="171"/>
      <c r="D35" s="171"/>
      <c r="E35" s="171"/>
      <c r="F35" s="172"/>
      <c r="G35" s="173"/>
      <c r="H35" s="174"/>
      <c r="I35" s="174"/>
      <c r="J35" s="175"/>
    </row>
    <row r="36" spans="1:16" ht="27" customHeight="1">
      <c r="A36" s="181"/>
      <c r="B36" s="170"/>
      <c r="C36" s="171"/>
      <c r="D36" s="171"/>
      <c r="E36" s="171"/>
      <c r="F36" s="172"/>
      <c r="G36" s="173"/>
      <c r="H36" s="174"/>
      <c r="I36" s="174"/>
      <c r="J36" s="175"/>
    </row>
    <row r="37" spans="1:16" ht="27" customHeight="1">
      <c r="A37" s="181"/>
      <c r="B37" s="170"/>
      <c r="C37" s="171"/>
      <c r="D37" s="171"/>
      <c r="E37" s="171"/>
      <c r="F37" s="172"/>
      <c r="G37" s="173"/>
      <c r="H37" s="174"/>
      <c r="I37" s="174"/>
      <c r="J37" s="175"/>
    </row>
    <row r="38" spans="1:16" ht="27" customHeight="1">
      <c r="A38" s="181"/>
      <c r="B38" s="170"/>
      <c r="C38" s="171"/>
      <c r="D38" s="171"/>
      <c r="E38" s="171"/>
      <c r="F38" s="172"/>
      <c r="G38" s="173"/>
      <c r="H38" s="174"/>
      <c r="I38" s="174"/>
      <c r="J38" s="175"/>
      <c r="P38" t="s">
        <v>49</v>
      </c>
    </row>
    <row r="39" spans="1:16" ht="27" customHeight="1">
      <c r="A39" s="181"/>
      <c r="B39" s="170"/>
      <c r="C39" s="171"/>
      <c r="D39" s="171"/>
      <c r="E39" s="171"/>
      <c r="F39" s="172"/>
      <c r="G39" s="173"/>
      <c r="H39" s="174"/>
      <c r="I39" s="174"/>
      <c r="J39" s="175"/>
    </row>
    <row r="40" spans="1:16" ht="27" customHeight="1">
      <c r="A40" s="181"/>
      <c r="B40" s="170"/>
      <c r="C40" s="171"/>
      <c r="D40" s="171"/>
      <c r="E40" s="171"/>
      <c r="F40" s="172"/>
      <c r="G40" s="173"/>
      <c r="H40" s="174"/>
      <c r="I40" s="174"/>
      <c r="J40" s="175"/>
    </row>
    <row r="41" spans="1:16" ht="30" customHeight="1">
      <c r="A41" s="27" t="s">
        <v>24</v>
      </c>
      <c r="B41" s="21" t="s">
        <v>21</v>
      </c>
      <c r="C41" s="176" t="s">
        <v>23</v>
      </c>
      <c r="D41" s="176"/>
      <c r="E41" s="177"/>
      <c r="F41" s="178"/>
      <c r="G41" s="178"/>
      <c r="H41" s="178"/>
      <c r="I41" s="178"/>
      <c r="J41" s="179"/>
      <c r="K41" s="38"/>
    </row>
    <row r="42" spans="1:16" s="4" customFormat="1" ht="30" customHeight="1">
      <c r="A42" s="149" t="s">
        <v>30</v>
      </c>
      <c r="B42" s="152" t="s">
        <v>47</v>
      </c>
      <c r="C42" s="153"/>
      <c r="D42" s="153"/>
      <c r="E42" s="153"/>
      <c r="F42" s="153"/>
      <c r="G42" s="153"/>
      <c r="H42" s="153"/>
      <c r="I42" s="153"/>
      <c r="J42" s="154"/>
      <c r="K42" s="19"/>
    </row>
    <row r="43" spans="1:16" s="4" customFormat="1" ht="22.5" customHeight="1">
      <c r="A43" s="150"/>
      <c r="B43" s="155"/>
      <c r="C43" s="156"/>
      <c r="D43" s="156"/>
      <c r="E43" s="156"/>
      <c r="F43" s="156"/>
      <c r="G43" s="156"/>
      <c r="H43" s="156"/>
      <c r="I43" s="156"/>
      <c r="J43" s="157"/>
      <c r="K43" s="5"/>
    </row>
    <row r="44" spans="1:16" s="4" customFormat="1" ht="26.25" customHeight="1">
      <c r="A44" s="150"/>
      <c r="B44" s="155"/>
      <c r="C44" s="156"/>
      <c r="D44" s="156"/>
      <c r="E44" s="156"/>
      <c r="F44" s="156"/>
      <c r="G44" s="156"/>
      <c r="H44" s="156"/>
      <c r="I44" s="156"/>
      <c r="J44" s="157"/>
      <c r="K44" s="20"/>
    </row>
    <row r="45" spans="1:16" s="4" customFormat="1" ht="26.25" customHeight="1">
      <c r="A45" s="150"/>
      <c r="B45" s="158"/>
      <c r="C45" s="159"/>
      <c r="D45" s="159"/>
      <c r="E45" s="159"/>
      <c r="F45" s="159"/>
      <c r="G45" s="159"/>
      <c r="H45" s="159"/>
      <c r="I45" s="159"/>
      <c r="J45" s="160"/>
      <c r="K45" s="20"/>
    </row>
    <row r="46" spans="1:16" ht="18" customHeight="1" thickBot="1">
      <c r="A46" s="151"/>
      <c r="B46" s="161" t="s">
        <v>108</v>
      </c>
      <c r="C46" s="162"/>
      <c r="D46" s="162"/>
      <c r="E46" s="162"/>
      <c r="F46" s="162"/>
      <c r="G46" s="162"/>
      <c r="H46" s="163"/>
      <c r="I46" s="164" t="s">
        <v>70</v>
      </c>
      <c r="J46" s="165"/>
      <c r="K46" s="38"/>
    </row>
    <row r="48" spans="1:16" ht="21.6" customHeight="1" thickBot="1"/>
    <row r="49" spans="1:11" ht="36.450000000000003" customHeight="1">
      <c r="A49" s="166" t="s">
        <v>35</v>
      </c>
      <c r="B49" s="167"/>
      <c r="C49" s="168"/>
      <c r="D49" s="168"/>
      <c r="E49" s="168"/>
      <c r="F49" s="168"/>
      <c r="G49" s="168"/>
      <c r="H49" s="168"/>
      <c r="I49" s="168"/>
      <c r="J49" s="169"/>
      <c r="K49">
        <f>LEN(B49)</f>
        <v>0</v>
      </c>
    </row>
    <row r="50" spans="1:11" ht="36.450000000000003" customHeight="1">
      <c r="A50" s="113"/>
      <c r="B50" s="118"/>
      <c r="C50" s="119"/>
      <c r="D50" s="119"/>
      <c r="E50" s="119"/>
      <c r="F50" s="119"/>
      <c r="G50" s="119"/>
      <c r="H50" s="119"/>
      <c r="I50" s="119"/>
      <c r="J50" s="128"/>
    </row>
    <row r="51" spans="1:11" ht="36.450000000000003" customHeight="1">
      <c r="A51" s="113"/>
      <c r="B51" s="118"/>
      <c r="C51" s="119"/>
      <c r="D51" s="119"/>
      <c r="E51" s="119"/>
      <c r="F51" s="119"/>
      <c r="G51" s="119"/>
      <c r="H51" s="119"/>
      <c r="I51" s="119"/>
      <c r="J51" s="128"/>
    </row>
    <row r="52" spans="1:11" ht="36.450000000000003" customHeight="1">
      <c r="A52" s="113"/>
      <c r="B52" s="118"/>
      <c r="C52" s="119"/>
      <c r="D52" s="119"/>
      <c r="E52" s="119"/>
      <c r="F52" s="119"/>
      <c r="G52" s="119"/>
      <c r="H52" s="119"/>
      <c r="I52" s="119"/>
      <c r="J52" s="128"/>
    </row>
    <row r="53" spans="1:11" ht="36.450000000000003" customHeight="1">
      <c r="A53" s="114"/>
      <c r="B53" s="121"/>
      <c r="C53" s="122"/>
      <c r="D53" s="122"/>
      <c r="E53" s="122"/>
      <c r="F53" s="122"/>
      <c r="G53" s="122"/>
      <c r="H53" s="122"/>
      <c r="I53" s="122"/>
      <c r="J53" s="129"/>
    </row>
    <row r="54" spans="1:11" ht="36.450000000000003" customHeight="1">
      <c r="A54" s="134" t="s">
        <v>59</v>
      </c>
      <c r="B54" s="137"/>
      <c r="C54" s="138"/>
      <c r="D54" s="138"/>
      <c r="E54" s="138"/>
      <c r="F54" s="138"/>
      <c r="G54" s="138"/>
      <c r="H54" s="138"/>
      <c r="I54" s="138"/>
      <c r="J54" s="139"/>
      <c r="K54">
        <f>LEN(B54)</f>
        <v>0</v>
      </c>
    </row>
    <row r="55" spans="1:11" ht="36.450000000000003" customHeight="1">
      <c r="A55" s="135"/>
      <c r="B55" s="140"/>
      <c r="C55" s="141"/>
      <c r="D55" s="141"/>
      <c r="E55" s="141"/>
      <c r="F55" s="141"/>
      <c r="G55" s="141"/>
      <c r="H55" s="141"/>
      <c r="I55" s="141"/>
      <c r="J55" s="142"/>
    </row>
    <row r="56" spans="1:11" ht="36.450000000000003" customHeight="1">
      <c r="A56" s="135"/>
      <c r="B56" s="140"/>
      <c r="C56" s="141"/>
      <c r="D56" s="141"/>
      <c r="E56" s="141"/>
      <c r="F56" s="141"/>
      <c r="G56" s="141"/>
      <c r="H56" s="141"/>
      <c r="I56" s="141"/>
      <c r="J56" s="142"/>
    </row>
    <row r="57" spans="1:11" ht="36.450000000000003" customHeight="1">
      <c r="A57" s="135"/>
      <c r="B57" s="140"/>
      <c r="C57" s="141"/>
      <c r="D57" s="141"/>
      <c r="E57" s="141"/>
      <c r="F57" s="141"/>
      <c r="G57" s="141"/>
      <c r="H57" s="141"/>
      <c r="I57" s="141"/>
      <c r="J57" s="142"/>
    </row>
    <row r="58" spans="1:11" ht="36.450000000000003" customHeight="1">
      <c r="A58" s="136"/>
      <c r="B58" s="143"/>
      <c r="C58" s="144"/>
      <c r="D58" s="144"/>
      <c r="E58" s="144"/>
      <c r="F58" s="144"/>
      <c r="G58" s="144"/>
      <c r="H58" s="144"/>
      <c r="I58" s="144"/>
      <c r="J58" s="145"/>
    </row>
    <row r="59" spans="1:11" ht="36.450000000000003" customHeight="1">
      <c r="A59" s="112" t="s">
        <v>36</v>
      </c>
      <c r="B59" s="115"/>
      <c r="C59" s="116"/>
      <c r="D59" s="116"/>
      <c r="E59" s="116"/>
      <c r="F59" s="116"/>
      <c r="G59" s="116"/>
      <c r="H59" s="116"/>
      <c r="I59" s="116"/>
      <c r="J59" s="127"/>
      <c r="K59">
        <f>LEN(B59)</f>
        <v>0</v>
      </c>
    </row>
    <row r="60" spans="1:11" ht="36.450000000000003" customHeight="1">
      <c r="A60" s="113"/>
      <c r="B60" s="118"/>
      <c r="C60" s="119"/>
      <c r="D60" s="119"/>
      <c r="E60" s="119"/>
      <c r="F60" s="119"/>
      <c r="G60" s="119"/>
      <c r="H60" s="119"/>
      <c r="I60" s="119"/>
      <c r="J60" s="128"/>
    </row>
    <row r="61" spans="1:11" ht="36.450000000000003" customHeight="1">
      <c r="A61" s="113"/>
      <c r="B61" s="118"/>
      <c r="C61" s="119"/>
      <c r="D61" s="119"/>
      <c r="E61" s="119"/>
      <c r="F61" s="119"/>
      <c r="G61" s="119"/>
      <c r="H61" s="119"/>
      <c r="I61" s="119"/>
      <c r="J61" s="128"/>
    </row>
    <row r="62" spans="1:11" ht="36.450000000000003" customHeight="1">
      <c r="A62" s="113"/>
      <c r="B62" s="118"/>
      <c r="C62" s="119"/>
      <c r="D62" s="119"/>
      <c r="E62" s="119"/>
      <c r="F62" s="119"/>
      <c r="G62" s="119"/>
      <c r="H62" s="119"/>
      <c r="I62" s="119"/>
      <c r="J62" s="128"/>
    </row>
    <row r="63" spans="1:11" ht="36.450000000000003" customHeight="1">
      <c r="A63" s="114"/>
      <c r="B63" s="121"/>
      <c r="C63" s="122"/>
      <c r="D63" s="122"/>
      <c r="E63" s="122"/>
      <c r="F63" s="122"/>
      <c r="G63" s="122"/>
      <c r="H63" s="122"/>
      <c r="I63" s="122"/>
      <c r="J63" s="129"/>
    </row>
    <row r="64" spans="1:11" ht="24" customHeight="1">
      <c r="A64" s="112" t="s">
        <v>32</v>
      </c>
      <c r="B64" s="115"/>
      <c r="C64" s="116"/>
      <c r="D64" s="117"/>
      <c r="E64" s="146" t="s">
        <v>33</v>
      </c>
      <c r="F64" s="115"/>
      <c r="G64" s="116"/>
      <c r="H64" s="116"/>
      <c r="I64" s="116"/>
      <c r="J64" s="127"/>
      <c r="K64">
        <f>LEN(B64)</f>
        <v>0</v>
      </c>
    </row>
    <row r="65" spans="1:11" ht="24" customHeight="1">
      <c r="A65" s="113"/>
      <c r="B65" s="118"/>
      <c r="C65" s="119"/>
      <c r="D65" s="120"/>
      <c r="E65" s="147"/>
      <c r="F65" s="118"/>
      <c r="G65" s="119"/>
      <c r="H65" s="119"/>
      <c r="I65" s="119"/>
      <c r="J65" s="128"/>
    </row>
    <row r="66" spans="1:11" ht="24" customHeight="1">
      <c r="A66" s="113"/>
      <c r="B66" s="118"/>
      <c r="C66" s="119"/>
      <c r="D66" s="120"/>
      <c r="E66" s="147"/>
      <c r="F66" s="118"/>
      <c r="G66" s="119"/>
      <c r="H66" s="119"/>
      <c r="I66" s="119"/>
      <c r="J66" s="128"/>
      <c r="K66">
        <f>LEN(F64)</f>
        <v>0</v>
      </c>
    </row>
    <row r="67" spans="1:11" ht="24" customHeight="1">
      <c r="A67" s="113"/>
      <c r="B67" s="118"/>
      <c r="C67" s="119"/>
      <c r="D67" s="120"/>
      <c r="E67" s="147"/>
      <c r="F67" s="118"/>
      <c r="G67" s="119"/>
      <c r="H67" s="119"/>
      <c r="I67" s="119"/>
      <c r="J67" s="128"/>
    </row>
    <row r="68" spans="1:11" ht="24" customHeight="1">
      <c r="A68" s="113"/>
      <c r="B68" s="118"/>
      <c r="C68" s="119"/>
      <c r="D68" s="120"/>
      <c r="E68" s="147"/>
      <c r="F68" s="118"/>
      <c r="G68" s="119"/>
      <c r="H68" s="119"/>
      <c r="I68" s="119"/>
      <c r="J68" s="128"/>
    </row>
    <row r="69" spans="1:11" ht="24" customHeight="1">
      <c r="A69" s="114"/>
      <c r="B69" s="121"/>
      <c r="C69" s="122"/>
      <c r="D69" s="123"/>
      <c r="E69" s="148"/>
      <c r="F69" s="121"/>
      <c r="G69" s="122"/>
      <c r="H69" s="122"/>
      <c r="I69" s="122"/>
      <c r="J69" s="129"/>
    </row>
    <row r="70" spans="1:11" ht="24.6" customHeight="1">
      <c r="A70" s="112" t="s">
        <v>34</v>
      </c>
      <c r="B70" s="115"/>
      <c r="C70" s="116"/>
      <c r="D70" s="117"/>
      <c r="E70" s="124" t="s">
        <v>31</v>
      </c>
      <c r="F70" s="115"/>
      <c r="G70" s="116"/>
      <c r="H70" s="116"/>
      <c r="I70" s="116"/>
      <c r="J70" s="127"/>
      <c r="K70">
        <f>LEN(B70)</f>
        <v>0</v>
      </c>
    </row>
    <row r="71" spans="1:11" ht="24.6" customHeight="1">
      <c r="A71" s="113"/>
      <c r="B71" s="118"/>
      <c r="C71" s="119"/>
      <c r="D71" s="120"/>
      <c r="E71" s="125"/>
      <c r="F71" s="118"/>
      <c r="G71" s="119"/>
      <c r="H71" s="119"/>
      <c r="I71" s="119"/>
      <c r="J71" s="128"/>
    </row>
    <row r="72" spans="1:11" ht="24.6" customHeight="1">
      <c r="A72" s="113"/>
      <c r="B72" s="118"/>
      <c r="C72" s="119"/>
      <c r="D72" s="120"/>
      <c r="E72" s="125"/>
      <c r="F72" s="118"/>
      <c r="G72" s="119"/>
      <c r="H72" s="119"/>
      <c r="I72" s="119"/>
      <c r="J72" s="128"/>
      <c r="K72">
        <f>LEN(F70)</f>
        <v>0</v>
      </c>
    </row>
    <row r="73" spans="1:11" ht="24.6" customHeight="1">
      <c r="A73" s="113"/>
      <c r="B73" s="118"/>
      <c r="C73" s="119"/>
      <c r="D73" s="120"/>
      <c r="E73" s="125"/>
      <c r="F73" s="118"/>
      <c r="G73" s="119"/>
      <c r="H73" s="119"/>
      <c r="I73" s="119"/>
      <c r="J73" s="128"/>
    </row>
    <row r="74" spans="1:11" ht="24.6" customHeight="1">
      <c r="A74" s="113"/>
      <c r="B74" s="118"/>
      <c r="C74" s="119"/>
      <c r="D74" s="120"/>
      <c r="E74" s="125"/>
      <c r="F74" s="118"/>
      <c r="G74" s="119"/>
      <c r="H74" s="119"/>
      <c r="I74" s="119"/>
      <c r="J74" s="128"/>
    </row>
    <row r="75" spans="1:11" ht="24.6" customHeight="1">
      <c r="A75" s="114"/>
      <c r="B75" s="121"/>
      <c r="C75" s="122"/>
      <c r="D75" s="123"/>
      <c r="E75" s="126"/>
      <c r="F75" s="121"/>
      <c r="G75" s="122"/>
      <c r="H75" s="122"/>
      <c r="I75" s="122"/>
      <c r="J75" s="129"/>
    </row>
    <row r="76" spans="1:11" ht="28.2" customHeight="1">
      <c r="A76" s="112" t="s">
        <v>22</v>
      </c>
      <c r="B76" s="115"/>
      <c r="C76" s="116"/>
      <c r="D76" s="116"/>
      <c r="E76" s="116"/>
      <c r="F76" s="116"/>
      <c r="G76" s="116"/>
      <c r="H76" s="116"/>
      <c r="I76" s="116"/>
      <c r="J76" s="127"/>
      <c r="K76">
        <f>LEN(B76)</f>
        <v>0</v>
      </c>
    </row>
    <row r="77" spans="1:11" ht="28.2" customHeight="1">
      <c r="A77" s="113"/>
      <c r="B77" s="118"/>
      <c r="C77" s="119"/>
      <c r="D77" s="119"/>
      <c r="E77" s="119"/>
      <c r="F77" s="119"/>
      <c r="G77" s="119"/>
      <c r="H77" s="119"/>
      <c r="I77" s="119"/>
      <c r="J77" s="128"/>
    </row>
    <row r="78" spans="1:11" ht="28.2" customHeight="1">
      <c r="A78" s="113"/>
      <c r="B78" s="118"/>
      <c r="C78" s="119"/>
      <c r="D78" s="119"/>
      <c r="E78" s="119"/>
      <c r="F78" s="119"/>
      <c r="G78" s="119"/>
      <c r="H78" s="119"/>
      <c r="I78" s="119"/>
      <c r="J78" s="128"/>
    </row>
    <row r="79" spans="1:11" ht="28.2" customHeight="1">
      <c r="A79" s="113"/>
      <c r="B79" s="118"/>
      <c r="C79" s="119"/>
      <c r="D79" s="119"/>
      <c r="E79" s="119"/>
      <c r="F79" s="119"/>
      <c r="G79" s="119"/>
      <c r="H79" s="119"/>
      <c r="I79" s="119"/>
      <c r="J79" s="128"/>
    </row>
    <row r="80" spans="1:11" ht="28.2" customHeight="1" thickBot="1">
      <c r="A80" s="130"/>
      <c r="B80" s="131"/>
      <c r="C80" s="132"/>
      <c r="D80" s="132"/>
      <c r="E80" s="132"/>
      <c r="F80" s="132"/>
      <c r="G80" s="132"/>
      <c r="H80" s="132"/>
      <c r="I80" s="132"/>
      <c r="J80" s="133"/>
    </row>
    <row r="81" spans="1:14" ht="29.4" customHeight="1"/>
    <row r="82" spans="1:14" ht="29.4" customHeight="1" thickBot="1"/>
    <row r="83" spans="1:14" ht="55.8" customHeight="1">
      <c r="A83" s="91" t="s">
        <v>48</v>
      </c>
      <c r="B83" s="92"/>
      <c r="C83" s="92"/>
      <c r="D83" s="92"/>
      <c r="E83" s="92"/>
      <c r="F83" s="93"/>
      <c r="G83" s="94" t="s">
        <v>46</v>
      </c>
      <c r="H83" s="94"/>
      <c r="I83" s="94" t="str">
        <f>QUOTIENT(SUM(K86:K119),12)&amp; "年" &amp; MOD(SUM(K86:K119),12)&amp; "月"</f>
        <v>0年0月</v>
      </c>
      <c r="J83" s="95"/>
    </row>
    <row r="84" spans="1:14" ht="25.5" customHeight="1">
      <c r="A84" s="96" t="s">
        <v>11</v>
      </c>
      <c r="B84" s="97"/>
      <c r="C84" s="98" t="s">
        <v>37</v>
      </c>
      <c r="D84" s="31" t="s">
        <v>38</v>
      </c>
      <c r="E84" s="100" t="s">
        <v>45</v>
      </c>
      <c r="F84" s="101"/>
      <c r="G84" s="102" t="s">
        <v>52</v>
      </c>
      <c r="H84" s="103"/>
      <c r="I84" s="103"/>
      <c r="J84" s="104"/>
    </row>
    <row r="85" spans="1:14" ht="25.5" customHeight="1">
      <c r="A85" s="108" t="s">
        <v>42</v>
      </c>
      <c r="B85" s="109"/>
      <c r="C85" s="99"/>
      <c r="D85" s="32" t="s">
        <v>41</v>
      </c>
      <c r="E85" s="110" t="s">
        <v>44</v>
      </c>
      <c r="F85" s="111"/>
      <c r="G85" s="105"/>
      <c r="H85" s="106"/>
      <c r="I85" s="106"/>
      <c r="J85" s="107"/>
    </row>
    <row r="86" spans="1:14" ht="25.2" customHeight="1">
      <c r="A86" s="48" t="s">
        <v>50</v>
      </c>
      <c r="B86" s="45"/>
      <c r="C86" s="50"/>
      <c r="D86" s="33"/>
      <c r="E86" s="34"/>
      <c r="F86" s="34"/>
      <c r="G86" s="52"/>
      <c r="H86" s="53"/>
      <c r="I86" s="53"/>
      <c r="J86" s="56" t="str">
        <f>IF(E86="","自動計算",QUOTIENT((E87*12+F87)-(E86*12+F86)+1,12)&amp; "年" &amp; MOD((E87*12+F87)-(E86*12+F86)+1,12)&amp; "月")</f>
        <v>自動計算</v>
      </c>
      <c r="K86" s="58">
        <f>IF(LEFT(J86,4)="自動計算",0,VALUE(LEFT(J86,FIND("年",J86)-1))*12+VALUE(MID(J86,FIND("年",J86)+1,FIND("月",J86)-FIND("年",J86)-1)))</f>
        <v>0</v>
      </c>
    </row>
    <row r="87" spans="1:14" ht="25.2" customHeight="1">
      <c r="A87" s="87"/>
      <c r="B87" s="41"/>
      <c r="C87" s="88"/>
      <c r="D87" s="40"/>
      <c r="E87" s="36"/>
      <c r="F87" s="37"/>
      <c r="G87" s="89"/>
      <c r="H87" s="90"/>
      <c r="I87" s="90"/>
      <c r="J87" s="57"/>
      <c r="K87" s="58"/>
      <c r="N87" s="3"/>
    </row>
    <row r="88" spans="1:14" ht="25.2" customHeight="1">
      <c r="A88" s="48" t="s">
        <v>51</v>
      </c>
      <c r="B88" s="46"/>
      <c r="C88" s="50"/>
      <c r="D88" s="33"/>
      <c r="E88" s="34"/>
      <c r="F88" s="34"/>
      <c r="G88" s="52"/>
      <c r="H88" s="53"/>
      <c r="I88" s="53"/>
      <c r="J88" s="56" t="str">
        <f>IF(E88="","自動計算",QUOTIENT((E89*12+F89)-(E88*12+F88)+1,12)&amp; "年" &amp; MOD((E89*12+F89)-(E88*12+F88)+1,12)&amp; "月")</f>
        <v>自動計算</v>
      </c>
      <c r="K88" s="58">
        <f>IF(LEFT(J88,4)="自動計算",0,VALUE(LEFT(J88,FIND("年",J88)-1))*12+VALUE(MID(J88,FIND("年",J88)+1,FIND("月",J88)-FIND("年",J88)-1)))</f>
        <v>0</v>
      </c>
    </row>
    <row r="89" spans="1:14" ht="25.2" customHeight="1">
      <c r="A89" s="87"/>
      <c r="B89" s="41"/>
      <c r="C89" s="88"/>
      <c r="D89" s="41"/>
      <c r="E89" s="36"/>
      <c r="F89" s="37"/>
      <c r="G89" s="89"/>
      <c r="H89" s="90"/>
      <c r="I89" s="90"/>
      <c r="J89" s="57"/>
      <c r="K89" s="58"/>
      <c r="N89" s="3"/>
    </row>
    <row r="90" spans="1:14" ht="25.2" customHeight="1">
      <c r="A90" s="48" t="s">
        <v>51</v>
      </c>
      <c r="B90" s="46"/>
      <c r="C90" s="50"/>
      <c r="D90" s="33"/>
      <c r="E90" s="34"/>
      <c r="F90" s="34"/>
      <c r="G90" s="52"/>
      <c r="H90" s="53"/>
      <c r="I90" s="53"/>
      <c r="J90" s="56" t="str">
        <f>IF(E90="","自動計算",QUOTIENT((E91*12+F91)-(E90*12+F90)+1,12)&amp; "年" &amp; MOD((E91*12+F91)-(E90*12+F90)+1,12)&amp; "月")</f>
        <v>自動計算</v>
      </c>
      <c r="K90" s="58">
        <f>IF(LEFT(J90,4)="自動計算",0,VALUE(LEFT(J90,FIND("年",J90)-1))*12+VALUE(MID(J90,FIND("年",J90)+1,FIND("月",J90)-FIND("年",J90)-1)))</f>
        <v>0</v>
      </c>
    </row>
    <row r="91" spans="1:14" ht="25.2" customHeight="1">
      <c r="A91" s="87"/>
      <c r="B91" s="41"/>
      <c r="C91" s="88"/>
      <c r="D91" s="41"/>
      <c r="E91" s="36"/>
      <c r="F91" s="37"/>
      <c r="G91" s="89"/>
      <c r="H91" s="90"/>
      <c r="I91" s="90"/>
      <c r="J91" s="57"/>
      <c r="K91" s="58"/>
      <c r="N91" s="3"/>
    </row>
    <row r="92" spans="1:14" ht="25.2" customHeight="1">
      <c r="A92" s="48" t="s">
        <v>51</v>
      </c>
      <c r="B92" s="33"/>
      <c r="C92" s="50"/>
      <c r="D92" s="33"/>
      <c r="E92" s="34"/>
      <c r="F92" s="34"/>
      <c r="G92" s="52"/>
      <c r="H92" s="53"/>
      <c r="I92" s="53"/>
      <c r="J92" s="56" t="str">
        <f>IF(E92="","自動計算",QUOTIENT((E93*12+F93)-(E92*12+F92)+1,12)&amp; "年" &amp; MOD((E93*12+F93)-(E92*12+F92)+1,12)&amp; "月")</f>
        <v>自動計算</v>
      </c>
      <c r="K92" s="58">
        <f t="shared" ref="K92" si="0">IF(LEFT(J92,4)="自動計算",0,VALUE(LEFT(J92,FIND("年",J92)-1))*12+VALUE(MID(J92,FIND("年",J92)+1,FIND("月",J92)-FIND("年",J92)-1)))</f>
        <v>0</v>
      </c>
    </row>
    <row r="93" spans="1:14" ht="25.2" customHeight="1">
      <c r="A93" s="87"/>
      <c r="B93" s="35"/>
      <c r="C93" s="88"/>
      <c r="D93" s="35"/>
      <c r="E93" s="36"/>
      <c r="F93" s="37"/>
      <c r="G93" s="89"/>
      <c r="H93" s="90"/>
      <c r="I93" s="90"/>
      <c r="J93" s="57"/>
      <c r="K93" s="58"/>
      <c r="N93" s="3"/>
    </row>
    <row r="94" spans="1:14" ht="25.2" customHeight="1">
      <c r="A94" s="48" t="s">
        <v>51</v>
      </c>
      <c r="B94" s="33"/>
      <c r="C94" s="50"/>
      <c r="D94" s="33"/>
      <c r="E94" s="34"/>
      <c r="F94" s="34"/>
      <c r="G94" s="52"/>
      <c r="H94" s="53"/>
      <c r="I94" s="53"/>
      <c r="J94" s="56" t="str">
        <f>IF(E94="","自動計算",QUOTIENT((E95*12+F95)-(E94*12+F94)+1,12)&amp; "年" &amp; MOD((E95*12+F95)-(E94*12+F94)+1,12)&amp; "月")</f>
        <v>自動計算</v>
      </c>
      <c r="K94" s="58">
        <f t="shared" ref="K94" si="1">IF(LEFT(J94,4)="自動計算",0,VALUE(LEFT(J94,FIND("年",J94)-1))*12+VALUE(MID(J94,FIND("年",J94)+1,FIND("月",J94)-FIND("年",J94)-1)))</f>
        <v>0</v>
      </c>
    </row>
    <row r="95" spans="1:14" ht="25.2" customHeight="1">
      <c r="A95" s="87"/>
      <c r="B95" s="35"/>
      <c r="C95" s="88"/>
      <c r="D95" s="35"/>
      <c r="E95" s="36"/>
      <c r="F95" s="37"/>
      <c r="G95" s="89"/>
      <c r="H95" s="90"/>
      <c r="I95" s="90"/>
      <c r="J95" s="57"/>
      <c r="K95" s="58"/>
      <c r="N95" s="3"/>
    </row>
    <row r="96" spans="1:14" ht="25.2" customHeight="1">
      <c r="A96" s="48" t="s">
        <v>51</v>
      </c>
      <c r="B96" s="33"/>
      <c r="C96" s="50"/>
      <c r="D96" s="33"/>
      <c r="E96" s="34"/>
      <c r="F96" s="34"/>
      <c r="G96" s="52"/>
      <c r="H96" s="53"/>
      <c r="I96" s="53"/>
      <c r="J96" s="56" t="str">
        <f>IF(E96="","自動計算",QUOTIENT((E97*12+F97)-(E96*12+F96)+1,12)&amp; "年" &amp; MOD((E97*12+F97)-(E96*12+F96)+1,12)&amp; "月")</f>
        <v>自動計算</v>
      </c>
      <c r="K96" s="58">
        <f t="shared" ref="K96" si="2">IF(LEFT(J96,4)="自動計算",0,VALUE(LEFT(J96,FIND("年",J96)-1))*12+VALUE(MID(J96,FIND("年",J96)+1,FIND("月",J96)-FIND("年",J96)-1)))</f>
        <v>0</v>
      </c>
    </row>
    <row r="97" spans="1:14" ht="25.2" customHeight="1">
      <c r="A97" s="87"/>
      <c r="B97" s="35"/>
      <c r="C97" s="88"/>
      <c r="D97" s="35"/>
      <c r="E97" s="36"/>
      <c r="F97" s="37"/>
      <c r="G97" s="89"/>
      <c r="H97" s="90"/>
      <c r="I97" s="90"/>
      <c r="J97" s="57"/>
      <c r="K97" s="58"/>
      <c r="N97" s="3"/>
    </row>
    <row r="98" spans="1:14" ht="25.2" customHeight="1">
      <c r="A98" s="48" t="s">
        <v>51</v>
      </c>
      <c r="B98" s="33"/>
      <c r="C98" s="50"/>
      <c r="D98" s="33"/>
      <c r="E98" s="34"/>
      <c r="F98" s="34"/>
      <c r="G98" s="52"/>
      <c r="H98" s="53"/>
      <c r="I98" s="53"/>
      <c r="J98" s="56" t="str">
        <f>IF(E98="","自動計算",QUOTIENT((E99*12+F99)-(E98*12+F98)+1,12)&amp; "年" &amp; MOD((E99*12+F99)-(E98*12+F98)+1,12)&amp; "月")</f>
        <v>自動計算</v>
      </c>
      <c r="K98" s="58">
        <f t="shared" ref="K98" si="3">IF(LEFT(J98,4)="自動計算",0,VALUE(LEFT(J98,FIND("年",J98)-1))*12+VALUE(MID(J98,FIND("年",J98)+1,FIND("月",J98)-FIND("年",J98)-1)))</f>
        <v>0</v>
      </c>
    </row>
    <row r="99" spans="1:14" ht="25.2" customHeight="1">
      <c r="A99" s="87"/>
      <c r="B99" s="35"/>
      <c r="C99" s="88"/>
      <c r="D99" s="35"/>
      <c r="E99" s="36"/>
      <c r="F99" s="37"/>
      <c r="G99" s="89"/>
      <c r="H99" s="90"/>
      <c r="I99" s="90"/>
      <c r="J99" s="57"/>
      <c r="K99" s="58"/>
      <c r="N99" s="3"/>
    </row>
    <row r="100" spans="1:14" ht="25.2" customHeight="1">
      <c r="A100" s="48" t="s">
        <v>51</v>
      </c>
      <c r="B100" s="33"/>
      <c r="C100" s="50"/>
      <c r="D100" s="33"/>
      <c r="E100" s="34"/>
      <c r="F100" s="34"/>
      <c r="G100" s="52"/>
      <c r="H100" s="53"/>
      <c r="I100" s="53"/>
      <c r="J100" s="56" t="str">
        <f>IF(E100="","自動計算",QUOTIENT((E101*12+F101)-(E100*12+F100)+1,12)&amp; "年" &amp; MOD((E101*12+F101)-(E100*12+F100)+1,12)&amp; "月")</f>
        <v>自動計算</v>
      </c>
      <c r="K100" s="58">
        <f t="shared" ref="K100" si="4">IF(LEFT(J100,4)="自動計算",0,VALUE(LEFT(J100,FIND("年",J100)-1))*12+VALUE(MID(J100,FIND("年",J100)+1,FIND("月",J100)-FIND("年",J100)-1)))</f>
        <v>0</v>
      </c>
    </row>
    <row r="101" spans="1:14" ht="25.2" customHeight="1">
      <c r="A101" s="87"/>
      <c r="B101" s="35"/>
      <c r="C101" s="88"/>
      <c r="D101" s="35"/>
      <c r="E101" s="36"/>
      <c r="F101" s="37"/>
      <c r="G101" s="89"/>
      <c r="H101" s="90"/>
      <c r="I101" s="90"/>
      <c r="J101" s="57"/>
      <c r="K101" s="58"/>
      <c r="N101" s="3"/>
    </row>
    <row r="102" spans="1:14" ht="25.2" customHeight="1">
      <c r="A102" s="48" t="s">
        <v>51</v>
      </c>
      <c r="B102" s="33"/>
      <c r="C102" s="50"/>
      <c r="D102" s="33"/>
      <c r="E102" s="34"/>
      <c r="F102" s="34"/>
      <c r="G102" s="52"/>
      <c r="H102" s="53"/>
      <c r="I102" s="53"/>
      <c r="J102" s="56" t="str">
        <f>IF(E102="","自動計算",QUOTIENT((E103*12+F103)-(E102*12+F102)+1,12)&amp; "年" &amp; MOD((E103*12+F103)-(E102*12+F102)+1,12)&amp; "月")</f>
        <v>自動計算</v>
      </c>
      <c r="K102" s="58">
        <f t="shared" ref="K102" si="5">IF(LEFT(J102,4)="自動計算",0,VALUE(LEFT(J102,FIND("年",J102)-1))*12+VALUE(MID(J102,FIND("年",J102)+1,FIND("月",J102)-FIND("年",J102)-1)))</f>
        <v>0</v>
      </c>
    </row>
    <row r="103" spans="1:14" ht="25.2" customHeight="1">
      <c r="A103" s="87"/>
      <c r="B103" s="35"/>
      <c r="C103" s="88"/>
      <c r="D103" s="35"/>
      <c r="E103" s="36"/>
      <c r="F103" s="37"/>
      <c r="G103" s="89"/>
      <c r="H103" s="90"/>
      <c r="I103" s="90"/>
      <c r="J103" s="57"/>
      <c r="K103" s="58"/>
      <c r="N103" s="3"/>
    </row>
    <row r="104" spans="1:14" ht="25.2" customHeight="1">
      <c r="A104" s="48" t="s">
        <v>51</v>
      </c>
      <c r="B104" s="33"/>
      <c r="C104" s="50"/>
      <c r="D104" s="33"/>
      <c r="E104" s="34"/>
      <c r="F104" s="34"/>
      <c r="G104" s="52"/>
      <c r="H104" s="53"/>
      <c r="I104" s="53"/>
      <c r="J104" s="56" t="str">
        <f>IF(E104="","自動計算",QUOTIENT((E105*12+F105)-(E104*12+F104)+1,12)&amp; "年" &amp; MOD((E105*12+F105)-(E104*12+F104)+1,12)&amp; "月")</f>
        <v>自動計算</v>
      </c>
      <c r="K104" s="58">
        <f t="shared" ref="K104" si="6">IF(LEFT(J104,4)="自動計算",0,VALUE(LEFT(J104,FIND("年",J104)-1))*12+VALUE(MID(J104,FIND("年",J104)+1,FIND("月",J104)-FIND("年",J104)-1)))</f>
        <v>0</v>
      </c>
    </row>
    <row r="105" spans="1:14" ht="25.2" customHeight="1">
      <c r="A105" s="87"/>
      <c r="B105" s="35"/>
      <c r="C105" s="88"/>
      <c r="D105" s="35"/>
      <c r="E105" s="36"/>
      <c r="F105" s="37"/>
      <c r="G105" s="89"/>
      <c r="H105" s="90"/>
      <c r="I105" s="90"/>
      <c r="J105" s="57"/>
      <c r="K105" s="58"/>
      <c r="N105" s="3"/>
    </row>
    <row r="106" spans="1:14" ht="25.2" customHeight="1">
      <c r="A106" s="48" t="s">
        <v>51</v>
      </c>
      <c r="B106" s="33"/>
      <c r="C106" s="50"/>
      <c r="D106" s="33"/>
      <c r="E106" s="34"/>
      <c r="F106" s="34"/>
      <c r="G106" s="52"/>
      <c r="H106" s="53"/>
      <c r="I106" s="53"/>
      <c r="J106" s="56" t="str">
        <f>IF(E106="","自動計算",QUOTIENT((E107*12+F107)-(E106*12+F106)+1,12)&amp; "年" &amp; MOD((E107*12+F107)-(E106*12+F106)+1,12)&amp; "月")</f>
        <v>自動計算</v>
      </c>
      <c r="K106" s="58">
        <f t="shared" ref="K106" si="7">IF(LEFT(J106,4)="自動計算",0,VALUE(LEFT(J106,FIND("年",J106)-1))*12+VALUE(MID(J106,FIND("年",J106)+1,FIND("月",J106)-FIND("年",J106)-1)))</f>
        <v>0</v>
      </c>
    </row>
    <row r="107" spans="1:14" ht="25.2" customHeight="1">
      <c r="A107" s="87"/>
      <c r="B107" s="35"/>
      <c r="C107" s="88"/>
      <c r="D107" s="35"/>
      <c r="E107" s="36"/>
      <c r="F107" s="37"/>
      <c r="G107" s="89"/>
      <c r="H107" s="90"/>
      <c r="I107" s="90"/>
      <c r="J107" s="57"/>
      <c r="K107" s="58"/>
      <c r="N107" s="3"/>
    </row>
    <row r="108" spans="1:14" ht="25.2" customHeight="1">
      <c r="A108" s="48" t="s">
        <v>51</v>
      </c>
      <c r="B108" s="33"/>
      <c r="C108" s="50"/>
      <c r="D108" s="33"/>
      <c r="E108" s="34"/>
      <c r="F108" s="34"/>
      <c r="G108" s="52"/>
      <c r="H108" s="53"/>
      <c r="I108" s="53"/>
      <c r="J108" s="56" t="str">
        <f>IF(E108="","自動計算",QUOTIENT((E109*12+F109)-(E108*12+F108)+1,12)&amp; "年" &amp; MOD((E109*12+F109)-(E108*12+F108)+1,12)&amp; "月")</f>
        <v>自動計算</v>
      </c>
      <c r="K108" s="58">
        <f t="shared" ref="K108" si="8">IF(LEFT(J108,4)="自動計算",0,VALUE(LEFT(J108,FIND("年",J108)-1))*12+VALUE(MID(J108,FIND("年",J108)+1,FIND("月",J108)-FIND("年",J108)-1)))</f>
        <v>0</v>
      </c>
    </row>
    <row r="109" spans="1:14" ht="25.2" customHeight="1">
      <c r="A109" s="87"/>
      <c r="B109" s="35"/>
      <c r="C109" s="88"/>
      <c r="D109" s="35"/>
      <c r="E109" s="36"/>
      <c r="F109" s="37"/>
      <c r="G109" s="89"/>
      <c r="H109" s="90"/>
      <c r="I109" s="90"/>
      <c r="J109" s="57"/>
      <c r="K109" s="58"/>
      <c r="N109" s="3"/>
    </row>
    <row r="110" spans="1:14" ht="25.2" customHeight="1">
      <c r="A110" s="48" t="s">
        <v>51</v>
      </c>
      <c r="B110" s="33"/>
      <c r="C110" s="50"/>
      <c r="D110" s="33"/>
      <c r="E110" s="34"/>
      <c r="F110" s="34"/>
      <c r="G110" s="52"/>
      <c r="H110" s="53"/>
      <c r="I110" s="53"/>
      <c r="J110" s="56" t="str">
        <f>IF(E110="","自動計算",QUOTIENT((E111*12+F111)-(E110*12+F110)+1,12)&amp; "年" &amp; MOD((E111*12+F111)-(E110*12+F110)+1,12)&amp; "月")</f>
        <v>自動計算</v>
      </c>
      <c r="K110" s="58">
        <f t="shared" ref="K110" si="9">IF(LEFT(J110,4)="自動計算",0,VALUE(LEFT(J110,FIND("年",J110)-1))*12+VALUE(MID(J110,FIND("年",J110)+1,FIND("月",J110)-FIND("年",J110)-1)))</f>
        <v>0</v>
      </c>
    </row>
    <row r="111" spans="1:14" ht="25.2" customHeight="1">
      <c r="A111" s="87"/>
      <c r="B111" s="35"/>
      <c r="C111" s="88"/>
      <c r="D111" s="35"/>
      <c r="E111" s="36"/>
      <c r="F111" s="37"/>
      <c r="G111" s="89"/>
      <c r="H111" s="90"/>
      <c r="I111" s="90"/>
      <c r="J111" s="57"/>
      <c r="K111" s="58"/>
      <c r="N111" s="3"/>
    </row>
    <row r="112" spans="1:14" ht="25.2" customHeight="1">
      <c r="A112" s="48" t="s">
        <v>51</v>
      </c>
      <c r="B112" s="33"/>
      <c r="C112" s="50"/>
      <c r="D112" s="33"/>
      <c r="E112" s="34"/>
      <c r="F112" s="34"/>
      <c r="G112" s="52"/>
      <c r="H112" s="53"/>
      <c r="I112" s="53"/>
      <c r="J112" s="56" t="str">
        <f>IF(E112="","自動計算",QUOTIENT((E113*12+F113)-(E112*12+F112)+1,12)&amp; "年" &amp; MOD((E113*12+F113)-(E112*12+F112)+1,12)&amp; "月")</f>
        <v>自動計算</v>
      </c>
      <c r="K112" s="58">
        <f t="shared" ref="K112" si="10">IF(LEFT(J112,4)="自動計算",0,VALUE(LEFT(J112,FIND("年",J112)-1))*12+VALUE(MID(J112,FIND("年",J112)+1,FIND("月",J112)-FIND("年",J112)-1)))</f>
        <v>0</v>
      </c>
    </row>
    <row r="113" spans="1:14" ht="25.2" customHeight="1">
      <c r="A113" s="87"/>
      <c r="B113" s="35"/>
      <c r="C113" s="88"/>
      <c r="D113" s="35"/>
      <c r="E113" s="36"/>
      <c r="F113" s="37"/>
      <c r="G113" s="89"/>
      <c r="H113" s="90"/>
      <c r="I113" s="90"/>
      <c r="J113" s="57"/>
      <c r="K113" s="58"/>
      <c r="N113" s="3"/>
    </row>
    <row r="114" spans="1:14" ht="25.2" customHeight="1">
      <c r="A114" s="48" t="s">
        <v>51</v>
      </c>
      <c r="B114" s="33"/>
      <c r="C114" s="50"/>
      <c r="D114" s="33"/>
      <c r="E114" s="34"/>
      <c r="F114" s="34"/>
      <c r="G114" s="52"/>
      <c r="H114" s="53"/>
      <c r="I114" s="53"/>
      <c r="J114" s="56" t="str">
        <f>IF(E114="","自動計算",QUOTIENT((E115*12+F115)-(E114*12+F114)+1,12)&amp; "年" &amp; MOD((E115*12+F115)-(E114*12+F114)+1,12)&amp; "月")</f>
        <v>自動計算</v>
      </c>
      <c r="K114" s="58">
        <f t="shared" ref="K114" si="11">IF(LEFT(J114,4)="自動計算",0,VALUE(LEFT(J114,FIND("年",J114)-1))*12+VALUE(MID(J114,FIND("年",J114)+1,FIND("月",J114)-FIND("年",J114)-1)))</f>
        <v>0</v>
      </c>
    </row>
    <row r="115" spans="1:14" ht="25.2" customHeight="1">
      <c r="A115" s="87"/>
      <c r="B115" s="35"/>
      <c r="C115" s="88"/>
      <c r="D115" s="35"/>
      <c r="E115" s="36"/>
      <c r="F115" s="37"/>
      <c r="G115" s="89"/>
      <c r="H115" s="90"/>
      <c r="I115" s="90"/>
      <c r="J115" s="57"/>
      <c r="K115" s="58"/>
      <c r="N115" s="3"/>
    </row>
    <row r="116" spans="1:14" ht="25.2" customHeight="1">
      <c r="A116" s="48" t="s">
        <v>51</v>
      </c>
      <c r="B116" s="33"/>
      <c r="C116" s="50"/>
      <c r="D116" s="33"/>
      <c r="E116" s="34"/>
      <c r="F116" s="34"/>
      <c r="G116" s="52"/>
      <c r="H116" s="53"/>
      <c r="I116" s="53"/>
      <c r="J116" s="56" t="str">
        <f>IF(E116="","自動計算",QUOTIENT((E117*12+F117)-(E116*12+F116)+1,12)&amp; "年" &amp; MOD((E117*12+F117)-(E116*12+F116)+1,12)&amp; "月")</f>
        <v>自動計算</v>
      </c>
      <c r="K116" s="58">
        <f t="shared" ref="K116" si="12">IF(LEFT(J116,4)="自動計算",0,VALUE(LEFT(J116,FIND("年",J116)-1))*12+VALUE(MID(J116,FIND("年",J116)+1,FIND("月",J116)-FIND("年",J116)-1)))</f>
        <v>0</v>
      </c>
    </row>
    <row r="117" spans="1:14" ht="25.2" customHeight="1">
      <c r="A117" s="87"/>
      <c r="B117" s="35"/>
      <c r="C117" s="88"/>
      <c r="D117" s="35"/>
      <c r="E117" s="36"/>
      <c r="F117" s="37"/>
      <c r="G117" s="89"/>
      <c r="H117" s="90"/>
      <c r="I117" s="90"/>
      <c r="J117" s="57"/>
      <c r="K117" s="58"/>
      <c r="N117" s="3"/>
    </row>
    <row r="118" spans="1:14" ht="25.2" customHeight="1">
      <c r="A118" s="48" t="s">
        <v>51</v>
      </c>
      <c r="B118" s="33"/>
      <c r="C118" s="50"/>
      <c r="D118" s="33"/>
      <c r="E118" s="34"/>
      <c r="F118" s="34"/>
      <c r="G118" s="52"/>
      <c r="H118" s="53"/>
      <c r="I118" s="53"/>
      <c r="J118" s="56" t="str">
        <f>IF(E118="","自動計算",QUOTIENT((E119*12+F119)-(E118*12+F118)+1,12)&amp; "年" &amp; MOD((E119*12+F119)-(E118*12+F118)+1,12)&amp; "月")</f>
        <v>自動計算</v>
      </c>
      <c r="K118" s="58">
        <f t="shared" ref="K118" si="13">IF(LEFT(J118,4)="自動計算",0,VALUE(LEFT(J118,FIND("年",J118)-1))*12+VALUE(MID(J118,FIND("年",J118)+1,FIND("月",J118)-FIND("年",J118)-1)))</f>
        <v>0</v>
      </c>
    </row>
    <row r="119" spans="1:14" ht="25.2" customHeight="1" thickBot="1">
      <c r="A119" s="49"/>
      <c r="B119" s="42"/>
      <c r="C119" s="51"/>
      <c r="D119" s="42"/>
      <c r="E119" s="43"/>
      <c r="F119" s="44"/>
      <c r="G119" s="54"/>
      <c r="H119" s="55"/>
      <c r="I119" s="55"/>
      <c r="J119" s="57"/>
      <c r="K119" s="58"/>
      <c r="N119" s="3"/>
    </row>
    <row r="121" spans="1:14" ht="30" customHeight="1">
      <c r="A121" s="59" t="s">
        <v>28</v>
      </c>
      <c r="B121" s="62" t="s">
        <v>29</v>
      </c>
      <c r="C121" s="63"/>
      <c r="D121" s="63"/>
      <c r="E121" s="63"/>
      <c r="F121" s="63"/>
      <c r="G121" s="64"/>
      <c r="H121" s="65" t="s">
        <v>21</v>
      </c>
      <c r="I121" s="65"/>
      <c r="J121" s="66"/>
    </row>
    <row r="122" spans="1:14" s="4" customFormat="1" ht="30" customHeight="1">
      <c r="A122" s="60"/>
      <c r="B122" s="67" t="s">
        <v>26</v>
      </c>
      <c r="C122" s="68"/>
      <c r="D122" s="68"/>
      <c r="E122" s="69"/>
      <c r="F122" s="67" t="s">
        <v>27</v>
      </c>
      <c r="G122" s="68"/>
      <c r="H122" s="68"/>
      <c r="I122" s="68"/>
      <c r="J122" s="70"/>
      <c r="K122" s="19"/>
      <c r="L122" s="19"/>
    </row>
    <row r="123" spans="1:14" s="4" customFormat="1" ht="22.5" customHeight="1">
      <c r="A123" s="60"/>
      <c r="B123" s="83"/>
      <c r="C123" s="84"/>
      <c r="D123" s="84"/>
      <c r="E123" s="85"/>
      <c r="F123" s="83"/>
      <c r="G123" s="84"/>
      <c r="H123" s="84"/>
      <c r="I123" s="84"/>
      <c r="J123" s="86"/>
      <c r="K123" s="5"/>
      <c r="L123" s="5"/>
    </row>
    <row r="124" spans="1:14" s="4" customFormat="1" ht="26.25" customHeight="1">
      <c r="A124" s="60"/>
      <c r="B124" s="71"/>
      <c r="C124" s="72"/>
      <c r="D124" s="72"/>
      <c r="E124" s="73"/>
      <c r="F124" s="74"/>
      <c r="G124" s="75"/>
      <c r="H124" s="75"/>
      <c r="I124" s="75"/>
      <c r="J124" s="76"/>
      <c r="K124" s="5"/>
      <c r="L124" s="20"/>
    </row>
    <row r="125" spans="1:14" s="4" customFormat="1" ht="26.25" customHeight="1">
      <c r="A125" s="60"/>
      <c r="B125" s="71"/>
      <c r="C125" s="72"/>
      <c r="D125" s="72"/>
      <c r="E125" s="73"/>
      <c r="F125" s="74"/>
      <c r="G125" s="75"/>
      <c r="H125" s="75"/>
      <c r="I125" s="75"/>
      <c r="J125" s="76"/>
      <c r="K125" s="5"/>
      <c r="L125" s="20"/>
    </row>
    <row r="126" spans="1:14" s="4" customFormat="1" ht="26.25" customHeight="1">
      <c r="A126" s="60"/>
      <c r="B126" s="71"/>
      <c r="C126" s="72"/>
      <c r="D126" s="72"/>
      <c r="E126" s="73"/>
      <c r="F126" s="74"/>
      <c r="G126" s="75"/>
      <c r="H126" s="75"/>
      <c r="I126" s="75"/>
      <c r="J126" s="76"/>
      <c r="K126" s="5"/>
      <c r="L126" s="20"/>
    </row>
    <row r="127" spans="1:14" s="4" customFormat="1" ht="26.25" customHeight="1">
      <c r="A127" s="61"/>
      <c r="B127" s="77"/>
      <c r="C127" s="78"/>
      <c r="D127" s="78"/>
      <c r="E127" s="79"/>
      <c r="F127" s="80"/>
      <c r="G127" s="81"/>
      <c r="H127" s="81"/>
      <c r="I127" s="81"/>
      <c r="J127" s="82"/>
      <c r="K127" s="5"/>
      <c r="L127" s="20"/>
    </row>
  </sheetData>
  <sheetProtection selectLockedCells="1"/>
  <mergeCells count="199">
    <mergeCell ref="N7:O15"/>
    <mergeCell ref="A8:A11"/>
    <mergeCell ref="C8:H8"/>
    <mergeCell ref="I8:J15"/>
    <mergeCell ref="B9:H9"/>
    <mergeCell ref="C11:H11"/>
    <mergeCell ref="A12:A15"/>
    <mergeCell ref="C12:H12"/>
    <mergeCell ref="B3:D3"/>
    <mergeCell ref="G3:H3"/>
    <mergeCell ref="I3:J3"/>
    <mergeCell ref="A4:A6"/>
    <mergeCell ref="B4:D6"/>
    <mergeCell ref="G4:J4"/>
    <mergeCell ref="G5:J5"/>
    <mergeCell ref="G6:J6"/>
    <mergeCell ref="G7:J7"/>
    <mergeCell ref="A16:A26"/>
    <mergeCell ref="C16:D16"/>
    <mergeCell ref="E16:H16"/>
    <mergeCell ref="I16:J16"/>
    <mergeCell ref="C17:D18"/>
    <mergeCell ref="E17:H18"/>
    <mergeCell ref="I17:J18"/>
    <mergeCell ref="C19:D20"/>
    <mergeCell ref="C7:D7"/>
    <mergeCell ref="E19:H20"/>
    <mergeCell ref="I19:J20"/>
    <mergeCell ref="C21:D22"/>
    <mergeCell ref="E21:H22"/>
    <mergeCell ref="I21:J22"/>
    <mergeCell ref="C23:D24"/>
    <mergeCell ref="E23:H24"/>
    <mergeCell ref="I23:J24"/>
    <mergeCell ref="B13:H13"/>
    <mergeCell ref="C15:H15"/>
    <mergeCell ref="G35:J35"/>
    <mergeCell ref="B30:F30"/>
    <mergeCell ref="G30:J30"/>
    <mergeCell ref="B31:F31"/>
    <mergeCell ref="G31:J31"/>
    <mergeCell ref="B32:F32"/>
    <mergeCell ref="G32:J32"/>
    <mergeCell ref="C25:D26"/>
    <mergeCell ref="E25:H26"/>
    <mergeCell ref="I25:J26"/>
    <mergeCell ref="B27:F27"/>
    <mergeCell ref="G27:J27"/>
    <mergeCell ref="B28:F28"/>
    <mergeCell ref="G28:J28"/>
    <mergeCell ref="B29:F29"/>
    <mergeCell ref="G29:J29"/>
    <mergeCell ref="A42:A46"/>
    <mergeCell ref="B42:J45"/>
    <mergeCell ref="B46:H46"/>
    <mergeCell ref="I46:J46"/>
    <mergeCell ref="A49:A53"/>
    <mergeCell ref="B49:J53"/>
    <mergeCell ref="B39:F39"/>
    <mergeCell ref="G39:J39"/>
    <mergeCell ref="B40:F40"/>
    <mergeCell ref="G40:J40"/>
    <mergeCell ref="C41:D41"/>
    <mergeCell ref="E41:J41"/>
    <mergeCell ref="A27:A40"/>
    <mergeCell ref="B36:F36"/>
    <mergeCell ref="G36:J36"/>
    <mergeCell ref="B37:F37"/>
    <mergeCell ref="G37:J37"/>
    <mergeCell ref="B38:F38"/>
    <mergeCell ref="G38:J38"/>
    <mergeCell ref="B33:F33"/>
    <mergeCell ref="G33:J33"/>
    <mergeCell ref="B34:F34"/>
    <mergeCell ref="G34:J34"/>
    <mergeCell ref="B35:F35"/>
    <mergeCell ref="A70:A75"/>
    <mergeCell ref="B70:D75"/>
    <mergeCell ref="E70:E75"/>
    <mergeCell ref="F70:J75"/>
    <mergeCell ref="A76:A80"/>
    <mergeCell ref="B76:J80"/>
    <mergeCell ref="A54:A58"/>
    <mergeCell ref="B54:J58"/>
    <mergeCell ref="A59:A63"/>
    <mergeCell ref="B59:J63"/>
    <mergeCell ref="A64:A69"/>
    <mergeCell ref="B64:D69"/>
    <mergeCell ref="E64:E69"/>
    <mergeCell ref="F64:J69"/>
    <mergeCell ref="A83:F83"/>
    <mergeCell ref="G83:H83"/>
    <mergeCell ref="I83:J83"/>
    <mergeCell ref="A84:B84"/>
    <mergeCell ref="C84:C85"/>
    <mergeCell ref="E84:F84"/>
    <mergeCell ref="G84:J85"/>
    <mergeCell ref="A85:B85"/>
    <mergeCell ref="E85:F85"/>
    <mergeCell ref="A86:A87"/>
    <mergeCell ref="C86:C87"/>
    <mergeCell ref="G86:I87"/>
    <mergeCell ref="J86:J87"/>
    <mergeCell ref="K86:K87"/>
    <mergeCell ref="A88:A89"/>
    <mergeCell ref="C88:C89"/>
    <mergeCell ref="G88:I89"/>
    <mergeCell ref="J88:J89"/>
    <mergeCell ref="K88:K89"/>
    <mergeCell ref="A90:A91"/>
    <mergeCell ref="C90:C91"/>
    <mergeCell ref="G90:I91"/>
    <mergeCell ref="J90:J91"/>
    <mergeCell ref="K90:K91"/>
    <mergeCell ref="A92:A93"/>
    <mergeCell ref="C92:C93"/>
    <mergeCell ref="G92:I93"/>
    <mergeCell ref="J92:J93"/>
    <mergeCell ref="K92:K93"/>
    <mergeCell ref="A94:A95"/>
    <mergeCell ref="C94:C95"/>
    <mergeCell ref="G94:I95"/>
    <mergeCell ref="J94:J95"/>
    <mergeCell ref="K94:K95"/>
    <mergeCell ref="A96:A97"/>
    <mergeCell ref="C96:C97"/>
    <mergeCell ref="G96:I97"/>
    <mergeCell ref="J96:J97"/>
    <mergeCell ref="K96:K97"/>
    <mergeCell ref="A98:A99"/>
    <mergeCell ref="C98:C99"/>
    <mergeCell ref="G98:I99"/>
    <mergeCell ref="J98:J99"/>
    <mergeCell ref="K98:K99"/>
    <mergeCell ref="A100:A101"/>
    <mergeCell ref="C100:C101"/>
    <mergeCell ref="G100:I101"/>
    <mergeCell ref="J100:J101"/>
    <mergeCell ref="K100:K101"/>
    <mergeCell ref="A102:A103"/>
    <mergeCell ref="C102:C103"/>
    <mergeCell ref="G102:I103"/>
    <mergeCell ref="J102:J103"/>
    <mergeCell ref="K102:K103"/>
    <mergeCell ref="A104:A105"/>
    <mergeCell ref="C104:C105"/>
    <mergeCell ref="G104:I105"/>
    <mergeCell ref="J104:J105"/>
    <mergeCell ref="K104:K105"/>
    <mergeCell ref="A106:A107"/>
    <mergeCell ref="C106:C107"/>
    <mergeCell ref="G106:I107"/>
    <mergeCell ref="J106:J107"/>
    <mergeCell ref="K106:K107"/>
    <mergeCell ref="A108:A109"/>
    <mergeCell ref="C108:C109"/>
    <mergeCell ref="G108:I109"/>
    <mergeCell ref="J108:J109"/>
    <mergeCell ref="K108:K109"/>
    <mergeCell ref="A110:A111"/>
    <mergeCell ref="C110:C111"/>
    <mergeCell ref="G110:I111"/>
    <mergeCell ref="J110:J111"/>
    <mergeCell ref="K110:K111"/>
    <mergeCell ref="A112:A113"/>
    <mergeCell ref="C112:C113"/>
    <mergeCell ref="G112:I113"/>
    <mergeCell ref="J112:J113"/>
    <mergeCell ref="K112:K113"/>
    <mergeCell ref="A114:A115"/>
    <mergeCell ref="C114:C115"/>
    <mergeCell ref="G114:I115"/>
    <mergeCell ref="J114:J115"/>
    <mergeCell ref="K114:K115"/>
    <mergeCell ref="A116:A117"/>
    <mergeCell ref="C116:C117"/>
    <mergeCell ref="G116:I117"/>
    <mergeCell ref="J116:J117"/>
    <mergeCell ref="K116:K117"/>
    <mergeCell ref="A118:A119"/>
    <mergeCell ref="C118:C119"/>
    <mergeCell ref="G118:I119"/>
    <mergeCell ref="J118:J119"/>
    <mergeCell ref="K118:K119"/>
    <mergeCell ref="A121:A127"/>
    <mergeCell ref="B121:G121"/>
    <mergeCell ref="H121:J121"/>
    <mergeCell ref="B122:E122"/>
    <mergeCell ref="F122:J122"/>
    <mergeCell ref="B126:E126"/>
    <mergeCell ref="F126:J126"/>
    <mergeCell ref="B127:E127"/>
    <mergeCell ref="F127:J127"/>
    <mergeCell ref="B123:E123"/>
    <mergeCell ref="F123:J123"/>
    <mergeCell ref="B124:E124"/>
    <mergeCell ref="F124:J124"/>
    <mergeCell ref="B125:E125"/>
    <mergeCell ref="F125:J125"/>
  </mergeCells>
  <phoneticPr fontId="1"/>
  <conditionalFormatting sqref="B41 B121">
    <cfRule type="containsText" dxfId="9" priority="1" operator="containsText" text="選んでください">
      <formula>NOT(ISERROR(SEARCH("選んでください",B41)))</formula>
    </cfRule>
  </conditionalFormatting>
  <conditionalFormatting sqref="E41 F122:F127">
    <cfRule type="expression" dxfId="8" priority="2">
      <formula>#REF!="その他（右欄に入力）"</formula>
    </cfRule>
  </conditionalFormatting>
  <conditionalFormatting sqref="F3:F7">
    <cfRule type="cellIs" dxfId="7" priority="3" operator="equal">
      <formula>"選んでください"</formula>
    </cfRule>
    <cfRule type="containsText" dxfId="6" priority="4" operator="containsText" text="選んでください">
      <formula>NOT(ISERROR(SEARCH("選んでください",F3)))</formula>
    </cfRule>
  </conditionalFormatting>
  <conditionalFormatting sqref="I17:J26">
    <cfRule type="containsText" dxfId="5" priority="5" operator="containsText" text="選んでください">
      <formula>NOT(ISERROR(SEARCH("選んでください",I17)))</formula>
    </cfRule>
  </conditionalFormatting>
  <dataValidations count="10">
    <dataValidation type="list" allowBlank="1" showInputMessage="1" showErrorMessage="1" sqref="F3" xr:uid="{5A23EE35-414C-4F63-B011-D4B50956B806}">
      <formula1>"選んでください,男,女"</formula1>
    </dataValidation>
    <dataValidation type="list" allowBlank="1" showInputMessage="1" showErrorMessage="1" sqref="F6" xr:uid="{12D5CCDF-9E9D-4947-99EF-9D86134CA5C5}">
      <formula1>"選んでください,高校卒,高専卒,短大卒,大学卒,大学院(修士)卒,大学院(博士)卒"</formula1>
    </dataValidation>
    <dataValidation type="list" allowBlank="1" showInputMessage="1" showErrorMessage="1" sqref="I17:J26" xr:uid="{E79FA061-2392-4C71-92F4-F5832345D7C7}">
      <formula1>"選んでください,卒業,卒業見込,修了,修了見込,中退,該当なし"</formula1>
    </dataValidation>
    <dataValidation type="list" allowBlank="1" showInputMessage="1" showErrorMessage="1" sqref="B41" xr:uid="{68ED391A-FECF-4125-81BD-5485979621E0}">
      <formula1>"選んでください,マイナビ,当企業団ウェブサイト,当企業団Instagram,当企業団Facebook,当企業団X,KoumuWIN,こむいん,各種水道専門新聞,知人,その他（右欄に入力）"</formula1>
    </dataValidation>
    <dataValidation type="list" allowBlank="1" showInputMessage="1" showErrorMessage="1" sqref="H121:J121" xr:uid="{BE9705B8-A508-422F-86B2-577DFF54712B}">
      <formula1>"選んでください,あり,なし"</formula1>
    </dataValidation>
    <dataValidation type="list" allowBlank="1" showInputMessage="1" showErrorMessage="1" sqref="F123:J127" xr:uid="{0C53CD7F-F18F-41A0-85DA-DD006532AF7E}">
      <formula1>"エントリー,1次選考,2次選考,3次選考,最終選考合格"</formula1>
    </dataValidation>
    <dataValidation type="list" allowBlank="1" showInputMessage="1" showErrorMessage="1" sqref="I46:J46" xr:uid="{F961A5AA-2EAD-4323-A16C-30BC02703A25}">
      <formula1>"選んでください,該当しない"</formula1>
    </dataValidation>
    <dataValidation type="list" allowBlank="1" showInputMessage="1" showErrorMessage="1" sqref="F4" xr:uid="{690A1188-D13E-4A4B-9DBF-F77D59F06815}">
      <formula1>"選んでください,電気,機械,土木"</formula1>
    </dataValidation>
    <dataValidation type="list" allowBlank="1" showInputMessage="1" showErrorMessage="1" sqref="F5" xr:uid="{A6ACF1EC-BC19-4553-A136-EA777859F83B}">
      <formula1>"選んでください,同上,建築"</formula1>
    </dataValidation>
    <dataValidation type="list" allowBlank="1" showInputMessage="1" showErrorMessage="1" sqref="F7" xr:uid="{D0B7BA73-F938-47D7-B336-C855A336CAD5}">
      <formula1>"選んでください,希望しない,希望する"</formula1>
    </dataValidation>
  </dataValidations>
  <printOptions horizontalCentered="1"/>
  <pageMargins left="0.47244094488188981" right="0.47244094488188981" top="0.47244094488188981" bottom="0.47244094488188981" header="0.39370078740157483" footer="0.39370078740157483"/>
  <pageSetup paperSize="9" scale="67" orientation="portrait" r:id="rId1"/>
  <headerFooter>
    <oddFooter>&amp;C&amp;P</oddFooter>
  </headerFooter>
  <rowBreaks count="2" manualBreakCount="2">
    <brk id="47" max="9" man="1"/>
    <brk id="81" max="9"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F4F9C-6AE8-4A5B-8085-621716197868}">
  <dimension ref="A1:P127"/>
  <sheetViews>
    <sheetView view="pageBreakPreview" zoomScale="85" zoomScaleNormal="85" zoomScaleSheetLayoutView="85" workbookViewId="0"/>
  </sheetViews>
  <sheetFormatPr defaultRowHeight="13.2"/>
  <cols>
    <col min="1" max="1" width="11.77734375" customWidth="1"/>
    <col min="2" max="2" width="27.44140625" customWidth="1"/>
    <col min="3" max="3" width="17.109375" customWidth="1"/>
    <col min="4" max="5" width="10" customWidth="1"/>
    <col min="6" max="8" width="11.77734375" customWidth="1"/>
    <col min="9" max="9" width="15.5546875" customWidth="1"/>
    <col min="10" max="10" width="9.6640625" customWidth="1"/>
    <col min="11" max="11" width="0" hidden="1" customWidth="1"/>
    <col min="16" max="16" width="0" hidden="1" customWidth="1"/>
  </cols>
  <sheetData>
    <row r="1" spans="1:15" ht="24.75" customHeight="1">
      <c r="A1" s="8" t="s">
        <v>111</v>
      </c>
    </row>
    <row r="2" spans="1:15" ht="24.6" customHeight="1" thickBot="1">
      <c r="A2" s="9"/>
      <c r="B2" s="10"/>
      <c r="C2" s="10"/>
      <c r="D2" s="10"/>
      <c r="E2" s="10"/>
      <c r="F2" s="10"/>
      <c r="G2" s="10"/>
      <c r="H2" s="11"/>
      <c r="I2" s="1"/>
      <c r="J2" s="12" t="s">
        <v>18</v>
      </c>
    </row>
    <row r="3" spans="1:15" ht="27.75" customHeight="1" thickBot="1">
      <c r="A3" s="13" t="s">
        <v>0</v>
      </c>
      <c r="B3" s="220" t="s">
        <v>58</v>
      </c>
      <c r="C3" s="221"/>
      <c r="D3" s="222"/>
      <c r="E3" s="24" t="s">
        <v>8</v>
      </c>
      <c r="F3" s="22" t="s">
        <v>60</v>
      </c>
      <c r="G3" s="223" t="s">
        <v>19</v>
      </c>
      <c r="H3" s="224"/>
      <c r="I3" s="225"/>
      <c r="J3" s="224"/>
    </row>
    <row r="4" spans="1:15" ht="27.75" customHeight="1">
      <c r="A4" s="226" t="s">
        <v>9</v>
      </c>
      <c r="B4" s="229" t="s">
        <v>57</v>
      </c>
      <c r="C4" s="230"/>
      <c r="D4" s="231"/>
      <c r="E4" s="25" t="s">
        <v>98</v>
      </c>
      <c r="F4" s="23" t="s">
        <v>92</v>
      </c>
      <c r="G4" s="235"/>
      <c r="H4" s="235"/>
      <c r="I4" s="235"/>
      <c r="J4" s="236"/>
    </row>
    <row r="5" spans="1:15" ht="27.75" customHeight="1">
      <c r="A5" s="227"/>
      <c r="B5" s="229"/>
      <c r="C5" s="230"/>
      <c r="D5" s="231"/>
      <c r="E5" s="26" t="s">
        <v>99</v>
      </c>
      <c r="F5" s="23" t="s">
        <v>93</v>
      </c>
      <c r="G5" s="237"/>
      <c r="H5" s="237"/>
      <c r="I5" s="237"/>
      <c r="J5" s="238"/>
      <c r="K5" s="39"/>
    </row>
    <row r="6" spans="1:15" ht="27.75" customHeight="1">
      <c r="A6" s="228"/>
      <c r="B6" s="232"/>
      <c r="C6" s="233"/>
      <c r="D6" s="234"/>
      <c r="E6" s="26" t="s">
        <v>7</v>
      </c>
      <c r="F6" s="23" t="s">
        <v>61</v>
      </c>
      <c r="G6" s="237"/>
      <c r="H6" s="237"/>
      <c r="I6" s="237"/>
      <c r="J6" s="238"/>
      <c r="K6" s="39"/>
    </row>
    <row r="7" spans="1:15" ht="27.75" customHeight="1">
      <c r="A7" s="7" t="s">
        <v>1</v>
      </c>
      <c r="B7" s="6">
        <v>34425</v>
      </c>
      <c r="C7" s="200" t="str">
        <f>IF(B7="","年齢（自動で計算されます）","満 " &amp; DATEDIF(B7,DATE(2027,4,1),"Y")&amp; " 歳（2027年4月1日現在）")</f>
        <v>満 33 歳（2027年4月1日現在）</v>
      </c>
      <c r="D7" s="201"/>
      <c r="E7" s="26" t="s">
        <v>95</v>
      </c>
      <c r="F7" s="23" t="s">
        <v>96</v>
      </c>
      <c r="G7" s="239"/>
      <c r="H7" s="239"/>
      <c r="I7" s="239"/>
      <c r="J7" s="240"/>
      <c r="N7" s="208"/>
      <c r="O7" s="208"/>
    </row>
    <row r="8" spans="1:15" ht="27.75" customHeight="1">
      <c r="A8" s="209" t="s">
        <v>2</v>
      </c>
      <c r="B8" s="17" t="s">
        <v>62</v>
      </c>
      <c r="C8" s="210"/>
      <c r="D8" s="211"/>
      <c r="E8" s="211"/>
      <c r="F8" s="211"/>
      <c r="G8" s="211"/>
      <c r="H8" s="212"/>
      <c r="I8" s="213"/>
      <c r="J8" s="214"/>
      <c r="N8" s="208"/>
      <c r="O8" s="208"/>
    </row>
    <row r="9" spans="1:15" ht="27.75" customHeight="1">
      <c r="A9" s="209"/>
      <c r="B9" s="284" t="s">
        <v>63</v>
      </c>
      <c r="C9" s="289"/>
      <c r="D9" s="289"/>
      <c r="E9" s="289"/>
      <c r="F9" s="289"/>
      <c r="G9" s="289"/>
      <c r="H9" s="290"/>
      <c r="I9" s="215"/>
      <c r="J9" s="216"/>
      <c r="N9" s="208"/>
      <c r="O9" s="208"/>
    </row>
    <row r="10" spans="1:15" ht="27.75" customHeight="1">
      <c r="A10" s="209"/>
      <c r="B10" s="2" t="s">
        <v>6</v>
      </c>
      <c r="C10" s="14" t="s">
        <v>14</v>
      </c>
      <c r="D10" s="15"/>
      <c r="E10" s="15"/>
      <c r="F10" s="15"/>
      <c r="G10" s="15"/>
      <c r="H10" s="16"/>
      <c r="I10" s="215"/>
      <c r="J10" s="216"/>
      <c r="N10" s="208"/>
      <c r="O10" s="208"/>
    </row>
    <row r="11" spans="1:15" ht="27.75" customHeight="1">
      <c r="A11" s="209"/>
      <c r="B11" s="18" t="s">
        <v>64</v>
      </c>
      <c r="C11" s="205" t="s">
        <v>65</v>
      </c>
      <c r="D11" s="287"/>
      <c r="E11" s="287"/>
      <c r="F11" s="287"/>
      <c r="G11" s="287"/>
      <c r="H11" s="288"/>
      <c r="I11" s="215"/>
      <c r="J11" s="216"/>
      <c r="N11" s="208"/>
      <c r="O11" s="208"/>
    </row>
    <row r="12" spans="1:15" ht="27.75" customHeight="1">
      <c r="A12" s="219" t="s">
        <v>3</v>
      </c>
      <c r="B12" s="17" t="s">
        <v>20</v>
      </c>
      <c r="C12" s="210"/>
      <c r="D12" s="211"/>
      <c r="E12" s="211"/>
      <c r="F12" s="211"/>
      <c r="G12" s="211"/>
      <c r="H12" s="212"/>
      <c r="I12" s="215"/>
      <c r="J12" s="216"/>
      <c r="N12" s="208"/>
      <c r="O12" s="208"/>
    </row>
    <row r="13" spans="1:15" ht="27.75" customHeight="1">
      <c r="A13" s="209"/>
      <c r="B13" s="284"/>
      <c r="C13" s="285"/>
      <c r="D13" s="285"/>
      <c r="E13" s="285"/>
      <c r="F13" s="285"/>
      <c r="G13" s="285"/>
      <c r="H13" s="286"/>
      <c r="I13" s="215"/>
      <c r="J13" s="216"/>
      <c r="N13" s="208"/>
      <c r="O13" s="208"/>
    </row>
    <row r="14" spans="1:15" ht="27.75" customHeight="1">
      <c r="A14" s="209"/>
      <c r="B14" s="2" t="s">
        <v>6</v>
      </c>
      <c r="C14" s="14" t="s">
        <v>14</v>
      </c>
      <c r="D14" s="15"/>
      <c r="E14" s="15"/>
      <c r="F14" s="15"/>
      <c r="G14" s="15"/>
      <c r="H14" s="16"/>
      <c r="I14" s="215"/>
      <c r="J14" s="216"/>
      <c r="N14" s="208"/>
      <c r="O14" s="208"/>
    </row>
    <row r="15" spans="1:15" ht="27.75" customHeight="1">
      <c r="A15" s="209"/>
      <c r="B15" s="18"/>
      <c r="C15" s="205"/>
      <c r="D15" s="287"/>
      <c r="E15" s="287"/>
      <c r="F15" s="287"/>
      <c r="G15" s="287"/>
      <c r="H15" s="288"/>
      <c r="I15" s="217"/>
      <c r="J15" s="218"/>
      <c r="N15" s="208"/>
      <c r="O15" s="208"/>
    </row>
    <row r="16" spans="1:15" ht="24.75" customHeight="1">
      <c r="A16" s="197" t="s">
        <v>25</v>
      </c>
      <c r="B16" s="28" t="s">
        <v>4</v>
      </c>
      <c r="C16" s="194" t="s">
        <v>10</v>
      </c>
      <c r="D16" s="196"/>
      <c r="E16" s="194" t="s">
        <v>17</v>
      </c>
      <c r="F16" s="195"/>
      <c r="G16" s="195"/>
      <c r="H16" s="196"/>
      <c r="I16" s="194" t="s">
        <v>5</v>
      </c>
      <c r="J16" s="199"/>
    </row>
    <row r="17" spans="1:10" ht="18" customHeight="1">
      <c r="A17" s="198"/>
      <c r="B17" s="47" t="s">
        <v>83</v>
      </c>
      <c r="C17" s="182" t="s">
        <v>88</v>
      </c>
      <c r="D17" s="183"/>
      <c r="E17" s="182" t="s">
        <v>66</v>
      </c>
      <c r="F17" s="186"/>
      <c r="G17" s="186"/>
      <c r="H17" s="183"/>
      <c r="I17" s="190" t="s">
        <v>67</v>
      </c>
      <c r="J17" s="191"/>
    </row>
    <row r="18" spans="1:10" ht="18" customHeight="1">
      <c r="A18" s="198"/>
      <c r="B18" s="30" t="s">
        <v>84</v>
      </c>
      <c r="C18" s="184"/>
      <c r="D18" s="185"/>
      <c r="E18" s="184"/>
      <c r="F18" s="282"/>
      <c r="G18" s="282"/>
      <c r="H18" s="185"/>
      <c r="I18" s="192"/>
      <c r="J18" s="193"/>
    </row>
    <row r="19" spans="1:10" ht="18" customHeight="1">
      <c r="A19" s="198"/>
      <c r="B19" s="29" t="s">
        <v>85</v>
      </c>
      <c r="C19" s="182" t="s">
        <v>68</v>
      </c>
      <c r="D19" s="183"/>
      <c r="E19" s="182" t="s">
        <v>87</v>
      </c>
      <c r="F19" s="186"/>
      <c r="G19" s="186"/>
      <c r="H19" s="183"/>
      <c r="I19" s="190" t="s">
        <v>67</v>
      </c>
      <c r="J19" s="191"/>
    </row>
    <row r="20" spans="1:10" ht="18" customHeight="1">
      <c r="A20" s="198"/>
      <c r="B20" s="30" t="s">
        <v>86</v>
      </c>
      <c r="C20" s="184"/>
      <c r="D20" s="185"/>
      <c r="E20" s="184"/>
      <c r="F20" s="282"/>
      <c r="G20" s="282"/>
      <c r="H20" s="185"/>
      <c r="I20" s="192"/>
      <c r="J20" s="193"/>
    </row>
    <row r="21" spans="1:10" ht="18" customHeight="1">
      <c r="A21" s="198"/>
      <c r="B21" s="29" t="s">
        <v>15</v>
      </c>
      <c r="C21" s="182"/>
      <c r="D21" s="183"/>
      <c r="E21" s="182"/>
      <c r="F21" s="186"/>
      <c r="G21" s="186"/>
      <c r="H21" s="183"/>
      <c r="I21" s="190" t="s">
        <v>21</v>
      </c>
      <c r="J21" s="191"/>
    </row>
    <row r="22" spans="1:10" ht="18" customHeight="1">
      <c r="A22" s="198"/>
      <c r="B22" s="30" t="s">
        <v>16</v>
      </c>
      <c r="C22" s="184"/>
      <c r="D22" s="185"/>
      <c r="E22" s="184"/>
      <c r="F22" s="282"/>
      <c r="G22" s="282"/>
      <c r="H22" s="185"/>
      <c r="I22" s="192"/>
      <c r="J22" s="193"/>
    </row>
    <row r="23" spans="1:10" ht="18" customHeight="1">
      <c r="A23" s="198"/>
      <c r="B23" s="29" t="s">
        <v>15</v>
      </c>
      <c r="C23" s="182"/>
      <c r="D23" s="183"/>
      <c r="E23" s="182"/>
      <c r="F23" s="186"/>
      <c r="G23" s="186"/>
      <c r="H23" s="183"/>
      <c r="I23" s="190" t="s">
        <v>21</v>
      </c>
      <c r="J23" s="191"/>
    </row>
    <row r="24" spans="1:10" ht="18" customHeight="1">
      <c r="A24" s="198"/>
      <c r="B24" s="30" t="s">
        <v>16</v>
      </c>
      <c r="C24" s="184"/>
      <c r="D24" s="185"/>
      <c r="E24" s="184"/>
      <c r="F24" s="282"/>
      <c r="G24" s="282"/>
      <c r="H24" s="185"/>
      <c r="I24" s="192"/>
      <c r="J24" s="193"/>
    </row>
    <row r="25" spans="1:10" ht="18" customHeight="1">
      <c r="A25" s="198"/>
      <c r="B25" s="29" t="s">
        <v>15</v>
      </c>
      <c r="C25" s="182"/>
      <c r="D25" s="183"/>
      <c r="E25" s="182"/>
      <c r="F25" s="186"/>
      <c r="G25" s="186"/>
      <c r="H25" s="183"/>
      <c r="I25" s="190" t="s">
        <v>21</v>
      </c>
      <c r="J25" s="191"/>
    </row>
    <row r="26" spans="1:10" ht="18" customHeight="1">
      <c r="A26" s="198"/>
      <c r="B26" s="30" t="s">
        <v>16</v>
      </c>
      <c r="C26" s="184"/>
      <c r="D26" s="185"/>
      <c r="E26" s="184"/>
      <c r="F26" s="282"/>
      <c r="G26" s="282"/>
      <c r="H26" s="185"/>
      <c r="I26" s="192"/>
      <c r="J26" s="193"/>
    </row>
    <row r="27" spans="1:10" ht="22.5" customHeight="1">
      <c r="A27" s="180" t="s">
        <v>56</v>
      </c>
      <c r="B27" s="102" t="s">
        <v>12</v>
      </c>
      <c r="C27" s="103"/>
      <c r="D27" s="103"/>
      <c r="E27" s="103"/>
      <c r="F27" s="283"/>
      <c r="G27" s="102" t="s">
        <v>13</v>
      </c>
      <c r="H27" s="103"/>
      <c r="I27" s="103"/>
      <c r="J27" s="104"/>
    </row>
    <row r="28" spans="1:10" ht="27" customHeight="1">
      <c r="A28" s="181"/>
      <c r="B28" s="182" t="s">
        <v>89</v>
      </c>
      <c r="C28" s="186"/>
      <c r="D28" s="186"/>
      <c r="E28" s="186"/>
      <c r="F28" s="183"/>
      <c r="G28" s="173">
        <v>43344</v>
      </c>
      <c r="H28" s="174"/>
      <c r="I28" s="174"/>
      <c r="J28" s="175"/>
    </row>
    <row r="29" spans="1:10" ht="27" customHeight="1">
      <c r="A29" s="181"/>
      <c r="B29" s="182" t="s">
        <v>90</v>
      </c>
      <c r="C29" s="186"/>
      <c r="D29" s="186"/>
      <c r="E29" s="186"/>
      <c r="F29" s="183"/>
      <c r="G29" s="173">
        <v>44136</v>
      </c>
      <c r="H29" s="174"/>
      <c r="I29" s="174"/>
      <c r="J29" s="175"/>
    </row>
    <row r="30" spans="1:10" ht="27" customHeight="1">
      <c r="A30" s="181"/>
      <c r="B30" s="182" t="s">
        <v>91</v>
      </c>
      <c r="C30" s="186"/>
      <c r="D30" s="186"/>
      <c r="E30" s="186"/>
      <c r="F30" s="183"/>
      <c r="G30" s="173">
        <v>45444</v>
      </c>
      <c r="H30" s="174"/>
      <c r="I30" s="174"/>
      <c r="J30" s="175"/>
    </row>
    <row r="31" spans="1:10" ht="27" customHeight="1">
      <c r="A31" s="181"/>
      <c r="B31" s="182"/>
      <c r="C31" s="186"/>
      <c r="D31" s="186"/>
      <c r="E31" s="186"/>
      <c r="F31" s="183"/>
      <c r="G31" s="173"/>
      <c r="H31" s="174"/>
      <c r="I31" s="174"/>
      <c r="J31" s="175"/>
    </row>
    <row r="32" spans="1:10" ht="27" customHeight="1">
      <c r="A32" s="181"/>
      <c r="B32" s="182"/>
      <c r="C32" s="186"/>
      <c r="D32" s="186"/>
      <c r="E32" s="186"/>
      <c r="F32" s="183"/>
      <c r="G32" s="173"/>
      <c r="H32" s="174"/>
      <c r="I32" s="174"/>
      <c r="J32" s="175"/>
    </row>
    <row r="33" spans="1:16" ht="27" customHeight="1">
      <c r="A33" s="181"/>
      <c r="B33" s="182"/>
      <c r="C33" s="186"/>
      <c r="D33" s="186"/>
      <c r="E33" s="186"/>
      <c r="F33" s="183"/>
      <c r="G33" s="173"/>
      <c r="H33" s="174"/>
      <c r="I33" s="174"/>
      <c r="J33" s="175"/>
    </row>
    <row r="34" spans="1:16" ht="27" customHeight="1">
      <c r="A34" s="181"/>
      <c r="B34" s="182"/>
      <c r="C34" s="186"/>
      <c r="D34" s="186"/>
      <c r="E34" s="186"/>
      <c r="F34" s="183"/>
      <c r="G34" s="173"/>
      <c r="H34" s="174"/>
      <c r="I34" s="174"/>
      <c r="J34" s="175"/>
    </row>
    <row r="35" spans="1:16" ht="27" customHeight="1">
      <c r="A35" s="181"/>
      <c r="B35" s="182"/>
      <c r="C35" s="186"/>
      <c r="D35" s="186"/>
      <c r="E35" s="186"/>
      <c r="F35" s="183"/>
      <c r="G35" s="173"/>
      <c r="H35" s="174"/>
      <c r="I35" s="174"/>
      <c r="J35" s="175"/>
    </row>
    <row r="36" spans="1:16" ht="27" customHeight="1">
      <c r="A36" s="181"/>
      <c r="B36" s="182"/>
      <c r="C36" s="186"/>
      <c r="D36" s="186"/>
      <c r="E36" s="186"/>
      <c r="F36" s="183"/>
      <c r="G36" s="173"/>
      <c r="H36" s="174"/>
      <c r="I36" s="174"/>
      <c r="J36" s="175"/>
    </row>
    <row r="37" spans="1:16" ht="27" customHeight="1">
      <c r="A37" s="181"/>
      <c r="B37" s="182"/>
      <c r="C37" s="186"/>
      <c r="D37" s="186"/>
      <c r="E37" s="186"/>
      <c r="F37" s="183"/>
      <c r="G37" s="173"/>
      <c r="H37" s="174"/>
      <c r="I37" s="174"/>
      <c r="J37" s="175"/>
    </row>
    <row r="38" spans="1:16" ht="27" customHeight="1">
      <c r="A38" s="181"/>
      <c r="B38" s="182"/>
      <c r="C38" s="186"/>
      <c r="D38" s="186"/>
      <c r="E38" s="186"/>
      <c r="F38" s="183"/>
      <c r="G38" s="173"/>
      <c r="H38" s="174"/>
      <c r="I38" s="174"/>
      <c r="J38" s="175"/>
      <c r="P38" t="s">
        <v>49</v>
      </c>
    </row>
    <row r="39" spans="1:16" ht="27" customHeight="1">
      <c r="A39" s="181"/>
      <c r="B39" s="182"/>
      <c r="C39" s="186"/>
      <c r="D39" s="186"/>
      <c r="E39" s="186"/>
      <c r="F39" s="183"/>
      <c r="G39" s="173"/>
      <c r="H39" s="174"/>
      <c r="I39" s="174"/>
      <c r="J39" s="175"/>
    </row>
    <row r="40" spans="1:16" ht="27" customHeight="1">
      <c r="A40" s="181"/>
      <c r="B40" s="182"/>
      <c r="C40" s="186"/>
      <c r="D40" s="186"/>
      <c r="E40" s="186"/>
      <c r="F40" s="183"/>
      <c r="G40" s="173"/>
      <c r="H40" s="174"/>
      <c r="I40" s="174"/>
      <c r="J40" s="175"/>
    </row>
    <row r="41" spans="1:16" ht="30" customHeight="1">
      <c r="A41" s="27" t="s">
        <v>24</v>
      </c>
      <c r="B41" s="21" t="s">
        <v>69</v>
      </c>
      <c r="C41" s="176" t="s">
        <v>23</v>
      </c>
      <c r="D41" s="176"/>
      <c r="E41" s="177"/>
      <c r="F41" s="178"/>
      <c r="G41" s="178"/>
      <c r="H41" s="178"/>
      <c r="I41" s="178"/>
      <c r="J41" s="179"/>
      <c r="K41" s="38"/>
    </row>
    <row r="42" spans="1:16" s="4" customFormat="1" ht="30" customHeight="1">
      <c r="A42" s="149" t="s">
        <v>30</v>
      </c>
      <c r="B42" s="275" t="s">
        <v>47</v>
      </c>
      <c r="C42" s="275"/>
      <c r="D42" s="275"/>
      <c r="E42" s="275"/>
      <c r="F42" s="275"/>
      <c r="G42" s="275"/>
      <c r="H42" s="275"/>
      <c r="I42" s="275"/>
      <c r="J42" s="276"/>
      <c r="K42" s="19"/>
    </row>
    <row r="43" spans="1:16" s="4" customFormat="1" ht="22.5" customHeight="1">
      <c r="A43" s="150"/>
      <c r="B43" s="275"/>
      <c r="C43" s="275"/>
      <c r="D43" s="275"/>
      <c r="E43" s="275"/>
      <c r="F43" s="275"/>
      <c r="G43" s="275"/>
      <c r="H43" s="275"/>
      <c r="I43" s="275"/>
      <c r="J43" s="276"/>
      <c r="K43" s="5"/>
    </row>
    <row r="44" spans="1:16" s="4" customFormat="1" ht="26.25" customHeight="1">
      <c r="A44" s="150"/>
      <c r="B44" s="275"/>
      <c r="C44" s="275"/>
      <c r="D44" s="275"/>
      <c r="E44" s="275"/>
      <c r="F44" s="275"/>
      <c r="G44" s="275"/>
      <c r="H44" s="275"/>
      <c r="I44" s="275"/>
      <c r="J44" s="276"/>
      <c r="K44" s="20"/>
    </row>
    <row r="45" spans="1:16" s="4" customFormat="1" ht="26.25" customHeight="1">
      <c r="A45" s="150"/>
      <c r="B45" s="275"/>
      <c r="C45" s="275"/>
      <c r="D45" s="275"/>
      <c r="E45" s="275"/>
      <c r="F45" s="275"/>
      <c r="G45" s="275"/>
      <c r="H45" s="275"/>
      <c r="I45" s="275"/>
      <c r="J45" s="276"/>
      <c r="K45" s="20"/>
    </row>
    <row r="46" spans="1:16" ht="18" customHeight="1" thickBot="1">
      <c r="A46" s="151"/>
      <c r="B46" s="277" t="s">
        <v>109</v>
      </c>
      <c r="C46" s="277"/>
      <c r="D46" s="277"/>
      <c r="E46" s="277"/>
      <c r="F46" s="277"/>
      <c r="G46" s="277"/>
      <c r="H46" s="277"/>
      <c r="I46" s="164" t="s">
        <v>70</v>
      </c>
      <c r="J46" s="165"/>
      <c r="K46" s="38"/>
    </row>
    <row r="48" spans="1:16" ht="21.6" customHeight="1" thickBot="1"/>
    <row r="49" spans="1:12" ht="36.450000000000003" customHeight="1">
      <c r="A49" s="166" t="s">
        <v>35</v>
      </c>
      <c r="B49" s="278" t="s">
        <v>100</v>
      </c>
      <c r="C49" s="278"/>
      <c r="D49" s="278"/>
      <c r="E49" s="278"/>
      <c r="F49" s="278"/>
      <c r="G49" s="278"/>
      <c r="H49" s="278"/>
      <c r="I49" s="278"/>
      <c r="J49" s="279"/>
      <c r="K49">
        <f>LEN(B49)</f>
        <v>266</v>
      </c>
      <c r="L49">
        <f>LEN(B49)</f>
        <v>266</v>
      </c>
    </row>
    <row r="50" spans="1:12" ht="36.450000000000003" customHeight="1">
      <c r="A50" s="113"/>
      <c r="B50" s="280"/>
      <c r="C50" s="280"/>
      <c r="D50" s="280"/>
      <c r="E50" s="280"/>
      <c r="F50" s="280"/>
      <c r="G50" s="280"/>
      <c r="H50" s="280"/>
      <c r="I50" s="280"/>
      <c r="J50" s="281"/>
    </row>
    <row r="51" spans="1:12" ht="36.450000000000003" customHeight="1">
      <c r="A51" s="113"/>
      <c r="B51" s="280"/>
      <c r="C51" s="280"/>
      <c r="D51" s="280"/>
      <c r="E51" s="280"/>
      <c r="F51" s="280"/>
      <c r="G51" s="280"/>
      <c r="H51" s="280"/>
      <c r="I51" s="280"/>
      <c r="J51" s="281"/>
    </row>
    <row r="52" spans="1:12" ht="36.450000000000003" customHeight="1">
      <c r="A52" s="113"/>
      <c r="B52" s="280"/>
      <c r="C52" s="280"/>
      <c r="D52" s="280"/>
      <c r="E52" s="280"/>
      <c r="F52" s="280"/>
      <c r="G52" s="280"/>
      <c r="H52" s="280"/>
      <c r="I52" s="280"/>
      <c r="J52" s="281"/>
    </row>
    <row r="53" spans="1:12" ht="36.450000000000003" customHeight="1">
      <c r="A53" s="114"/>
      <c r="B53" s="280"/>
      <c r="C53" s="280"/>
      <c r="D53" s="280"/>
      <c r="E53" s="280"/>
      <c r="F53" s="280"/>
      <c r="G53" s="280"/>
      <c r="H53" s="280"/>
      <c r="I53" s="280"/>
      <c r="J53" s="281"/>
    </row>
    <row r="54" spans="1:12" ht="36.450000000000003" customHeight="1">
      <c r="A54" s="134" t="s">
        <v>59</v>
      </c>
      <c r="B54" s="137" t="s">
        <v>101</v>
      </c>
      <c r="C54" s="138"/>
      <c r="D54" s="138"/>
      <c r="E54" s="138"/>
      <c r="F54" s="138"/>
      <c r="G54" s="138"/>
      <c r="H54" s="138"/>
      <c r="I54" s="138"/>
      <c r="J54" s="139"/>
      <c r="K54">
        <f>LEN(B54)</f>
        <v>361</v>
      </c>
      <c r="L54">
        <f>LEN(B54)</f>
        <v>361</v>
      </c>
    </row>
    <row r="55" spans="1:12" ht="36.450000000000003" customHeight="1">
      <c r="A55" s="135"/>
      <c r="B55" s="140"/>
      <c r="C55" s="141"/>
      <c r="D55" s="141"/>
      <c r="E55" s="141"/>
      <c r="F55" s="141"/>
      <c r="G55" s="141"/>
      <c r="H55" s="141"/>
      <c r="I55" s="141"/>
      <c r="J55" s="142"/>
    </row>
    <row r="56" spans="1:12" ht="36.450000000000003" customHeight="1">
      <c r="A56" s="135"/>
      <c r="B56" s="140"/>
      <c r="C56" s="141"/>
      <c r="D56" s="141"/>
      <c r="E56" s="141"/>
      <c r="F56" s="141"/>
      <c r="G56" s="141"/>
      <c r="H56" s="141"/>
      <c r="I56" s="141"/>
      <c r="J56" s="142"/>
    </row>
    <row r="57" spans="1:12" ht="36.450000000000003" customHeight="1">
      <c r="A57" s="135"/>
      <c r="B57" s="140"/>
      <c r="C57" s="141"/>
      <c r="D57" s="141"/>
      <c r="E57" s="141"/>
      <c r="F57" s="141"/>
      <c r="G57" s="141"/>
      <c r="H57" s="141"/>
      <c r="I57" s="141"/>
      <c r="J57" s="142"/>
    </row>
    <row r="58" spans="1:12" ht="36.450000000000003" customHeight="1">
      <c r="A58" s="136"/>
      <c r="B58" s="143"/>
      <c r="C58" s="144"/>
      <c r="D58" s="144"/>
      <c r="E58" s="144"/>
      <c r="F58" s="144"/>
      <c r="G58" s="144"/>
      <c r="H58" s="144"/>
      <c r="I58" s="144"/>
      <c r="J58" s="145"/>
    </row>
    <row r="59" spans="1:12" ht="36.450000000000003" customHeight="1">
      <c r="A59" s="112" t="s">
        <v>36</v>
      </c>
      <c r="B59" s="115" t="s">
        <v>102</v>
      </c>
      <c r="C59" s="116"/>
      <c r="D59" s="116"/>
      <c r="E59" s="116"/>
      <c r="F59" s="116"/>
      <c r="G59" s="116"/>
      <c r="H59" s="116"/>
      <c r="I59" s="116"/>
      <c r="J59" s="127"/>
      <c r="K59">
        <f>LEN(B59)</f>
        <v>361</v>
      </c>
      <c r="L59">
        <f>LEN(B59)</f>
        <v>361</v>
      </c>
    </row>
    <row r="60" spans="1:12" ht="36.450000000000003" customHeight="1">
      <c r="A60" s="113"/>
      <c r="B60" s="118"/>
      <c r="C60" s="119"/>
      <c r="D60" s="119"/>
      <c r="E60" s="119"/>
      <c r="F60" s="119"/>
      <c r="G60" s="119"/>
      <c r="H60" s="119"/>
      <c r="I60" s="119"/>
      <c r="J60" s="128"/>
    </row>
    <row r="61" spans="1:12" ht="36.450000000000003" customHeight="1">
      <c r="A61" s="113"/>
      <c r="B61" s="118"/>
      <c r="C61" s="119"/>
      <c r="D61" s="119"/>
      <c r="E61" s="119"/>
      <c r="F61" s="119"/>
      <c r="G61" s="119"/>
      <c r="H61" s="119"/>
      <c r="I61" s="119"/>
      <c r="J61" s="128"/>
    </row>
    <row r="62" spans="1:12" ht="36.450000000000003" customHeight="1">
      <c r="A62" s="113"/>
      <c r="B62" s="118"/>
      <c r="C62" s="119"/>
      <c r="D62" s="119"/>
      <c r="E62" s="119"/>
      <c r="F62" s="119"/>
      <c r="G62" s="119"/>
      <c r="H62" s="119"/>
      <c r="I62" s="119"/>
      <c r="J62" s="128"/>
    </row>
    <row r="63" spans="1:12" ht="36.450000000000003" customHeight="1">
      <c r="A63" s="114"/>
      <c r="B63" s="121"/>
      <c r="C63" s="122"/>
      <c r="D63" s="122"/>
      <c r="E63" s="122"/>
      <c r="F63" s="122"/>
      <c r="G63" s="122"/>
      <c r="H63" s="122"/>
      <c r="I63" s="122"/>
      <c r="J63" s="129"/>
    </row>
    <row r="64" spans="1:12" ht="24" customHeight="1">
      <c r="A64" s="112" t="s">
        <v>32</v>
      </c>
      <c r="B64" s="115" t="s">
        <v>103</v>
      </c>
      <c r="C64" s="116"/>
      <c r="D64" s="117"/>
      <c r="E64" s="146" t="s">
        <v>33</v>
      </c>
      <c r="F64" s="115" t="s">
        <v>104</v>
      </c>
      <c r="G64" s="116"/>
      <c r="H64" s="116"/>
      <c r="I64" s="116"/>
      <c r="J64" s="127"/>
      <c r="K64">
        <f>LEN(B64)</f>
        <v>85</v>
      </c>
      <c r="L64">
        <f>LEN(B64)</f>
        <v>85</v>
      </c>
    </row>
    <row r="65" spans="1:12" ht="24" customHeight="1">
      <c r="A65" s="113"/>
      <c r="B65" s="118"/>
      <c r="C65" s="119"/>
      <c r="D65" s="120"/>
      <c r="E65" s="147"/>
      <c r="F65" s="118"/>
      <c r="G65" s="119"/>
      <c r="H65" s="119"/>
      <c r="I65" s="119"/>
      <c r="J65" s="128"/>
    </row>
    <row r="66" spans="1:12" ht="24" customHeight="1">
      <c r="A66" s="113"/>
      <c r="B66" s="118"/>
      <c r="C66" s="119"/>
      <c r="D66" s="120"/>
      <c r="E66" s="147"/>
      <c r="F66" s="118"/>
      <c r="G66" s="119"/>
      <c r="H66" s="119"/>
      <c r="I66" s="119"/>
      <c r="J66" s="128"/>
      <c r="K66">
        <f>LEN(F64)</f>
        <v>91</v>
      </c>
      <c r="L66">
        <f>LEN(F64)</f>
        <v>91</v>
      </c>
    </row>
    <row r="67" spans="1:12" ht="24" customHeight="1">
      <c r="A67" s="113"/>
      <c r="B67" s="118"/>
      <c r="C67" s="119"/>
      <c r="D67" s="120"/>
      <c r="E67" s="147"/>
      <c r="F67" s="118"/>
      <c r="G67" s="119"/>
      <c r="H67" s="119"/>
      <c r="I67" s="119"/>
      <c r="J67" s="128"/>
    </row>
    <row r="68" spans="1:12" ht="24" customHeight="1">
      <c r="A68" s="113"/>
      <c r="B68" s="118"/>
      <c r="C68" s="119"/>
      <c r="D68" s="120"/>
      <c r="E68" s="147"/>
      <c r="F68" s="118"/>
      <c r="G68" s="119"/>
      <c r="H68" s="119"/>
      <c r="I68" s="119"/>
      <c r="J68" s="128"/>
    </row>
    <row r="69" spans="1:12" ht="24" customHeight="1">
      <c r="A69" s="114"/>
      <c r="B69" s="121"/>
      <c r="C69" s="122"/>
      <c r="D69" s="123"/>
      <c r="E69" s="148"/>
      <c r="F69" s="121"/>
      <c r="G69" s="122"/>
      <c r="H69" s="122"/>
      <c r="I69" s="122"/>
      <c r="J69" s="129"/>
    </row>
    <row r="70" spans="1:12" ht="24.6" customHeight="1">
      <c r="A70" s="112" t="s">
        <v>34</v>
      </c>
      <c r="B70" s="115" t="s">
        <v>105</v>
      </c>
      <c r="C70" s="116"/>
      <c r="D70" s="117"/>
      <c r="E70" s="124" t="s">
        <v>31</v>
      </c>
      <c r="F70" s="115" t="s">
        <v>106</v>
      </c>
      <c r="G70" s="116"/>
      <c r="H70" s="116"/>
      <c r="I70" s="116"/>
      <c r="J70" s="127"/>
      <c r="K70">
        <f>LEN(B70)</f>
        <v>82</v>
      </c>
      <c r="L70">
        <f>LEN(B70)</f>
        <v>82</v>
      </c>
    </row>
    <row r="71" spans="1:12" ht="24.6" customHeight="1">
      <c r="A71" s="113"/>
      <c r="B71" s="118"/>
      <c r="C71" s="119"/>
      <c r="D71" s="120"/>
      <c r="E71" s="125"/>
      <c r="F71" s="118"/>
      <c r="G71" s="119"/>
      <c r="H71" s="119"/>
      <c r="I71" s="119"/>
      <c r="J71" s="128"/>
    </row>
    <row r="72" spans="1:12" ht="24.6" customHeight="1">
      <c r="A72" s="113"/>
      <c r="B72" s="118"/>
      <c r="C72" s="119"/>
      <c r="D72" s="120"/>
      <c r="E72" s="125"/>
      <c r="F72" s="118"/>
      <c r="G72" s="119"/>
      <c r="H72" s="119"/>
      <c r="I72" s="119"/>
      <c r="J72" s="128"/>
      <c r="K72">
        <f>LEN(F70)</f>
        <v>86</v>
      </c>
      <c r="L72">
        <f>LEN(F70)</f>
        <v>86</v>
      </c>
    </row>
    <row r="73" spans="1:12" ht="24.6" customHeight="1">
      <c r="A73" s="113"/>
      <c r="B73" s="118"/>
      <c r="C73" s="119"/>
      <c r="D73" s="120"/>
      <c r="E73" s="125"/>
      <c r="F73" s="118"/>
      <c r="G73" s="119"/>
      <c r="H73" s="119"/>
      <c r="I73" s="119"/>
      <c r="J73" s="128"/>
    </row>
    <row r="74" spans="1:12" ht="24.6" customHeight="1">
      <c r="A74" s="113"/>
      <c r="B74" s="118"/>
      <c r="C74" s="119"/>
      <c r="D74" s="120"/>
      <c r="E74" s="125"/>
      <c r="F74" s="118"/>
      <c r="G74" s="119"/>
      <c r="H74" s="119"/>
      <c r="I74" s="119"/>
      <c r="J74" s="128"/>
    </row>
    <row r="75" spans="1:12" ht="24.6" customHeight="1">
      <c r="A75" s="114"/>
      <c r="B75" s="121"/>
      <c r="C75" s="122"/>
      <c r="D75" s="123"/>
      <c r="E75" s="126"/>
      <c r="F75" s="121"/>
      <c r="G75" s="122"/>
      <c r="H75" s="122"/>
      <c r="I75" s="122"/>
      <c r="J75" s="129"/>
    </row>
    <row r="76" spans="1:12" ht="28.2" customHeight="1">
      <c r="A76" s="112" t="s">
        <v>22</v>
      </c>
      <c r="B76" s="115" t="s">
        <v>107</v>
      </c>
      <c r="C76" s="116"/>
      <c r="D76" s="116"/>
      <c r="E76" s="116"/>
      <c r="F76" s="116"/>
      <c r="G76" s="116"/>
      <c r="H76" s="116"/>
      <c r="I76" s="116"/>
      <c r="J76" s="127"/>
      <c r="K76">
        <f>LEN(B76)</f>
        <v>182</v>
      </c>
      <c r="L76">
        <f>LEN(B76)</f>
        <v>182</v>
      </c>
    </row>
    <row r="77" spans="1:12" ht="28.2" customHeight="1">
      <c r="A77" s="113"/>
      <c r="B77" s="118"/>
      <c r="C77" s="119"/>
      <c r="D77" s="119"/>
      <c r="E77" s="119"/>
      <c r="F77" s="119"/>
      <c r="G77" s="119"/>
      <c r="H77" s="119"/>
      <c r="I77" s="119"/>
      <c r="J77" s="128"/>
    </row>
    <row r="78" spans="1:12" ht="28.2" customHeight="1">
      <c r="A78" s="113"/>
      <c r="B78" s="118"/>
      <c r="C78" s="119"/>
      <c r="D78" s="119"/>
      <c r="E78" s="119"/>
      <c r="F78" s="119"/>
      <c r="G78" s="119"/>
      <c r="H78" s="119"/>
      <c r="I78" s="119"/>
      <c r="J78" s="128"/>
    </row>
    <row r="79" spans="1:12" ht="28.2" customHeight="1">
      <c r="A79" s="113"/>
      <c r="B79" s="118"/>
      <c r="C79" s="119"/>
      <c r="D79" s="119"/>
      <c r="E79" s="119"/>
      <c r="F79" s="119"/>
      <c r="G79" s="119"/>
      <c r="H79" s="119"/>
      <c r="I79" s="119"/>
      <c r="J79" s="128"/>
    </row>
    <row r="80" spans="1:12" ht="28.2" customHeight="1" thickBot="1">
      <c r="A80" s="130"/>
      <c r="B80" s="131"/>
      <c r="C80" s="132"/>
      <c r="D80" s="132"/>
      <c r="E80" s="132"/>
      <c r="F80" s="132"/>
      <c r="G80" s="132"/>
      <c r="H80" s="132"/>
      <c r="I80" s="132"/>
      <c r="J80" s="133"/>
    </row>
    <row r="81" spans="1:14" ht="29.4" customHeight="1"/>
    <row r="82" spans="1:14" ht="29.4" customHeight="1" thickBot="1"/>
    <row r="83" spans="1:14" ht="55.8" customHeight="1">
      <c r="A83" s="273" t="s">
        <v>48</v>
      </c>
      <c r="B83" s="274"/>
      <c r="C83" s="274"/>
      <c r="D83" s="274"/>
      <c r="E83" s="274"/>
      <c r="F83" s="274"/>
      <c r="G83" s="94" t="s">
        <v>46</v>
      </c>
      <c r="H83" s="94"/>
      <c r="I83" s="94" t="str">
        <f>QUOTIENT(SUM(K86:K119),12)&amp; "年" &amp; MOD(SUM(K86:K119),12)&amp; "月"</f>
        <v>10年8月</v>
      </c>
      <c r="J83" s="95"/>
    </row>
    <row r="84" spans="1:14" ht="25.5" customHeight="1">
      <c r="A84" s="96" t="s">
        <v>11</v>
      </c>
      <c r="B84" s="97"/>
      <c r="C84" s="98" t="s">
        <v>37</v>
      </c>
      <c r="D84" s="31" t="s">
        <v>38</v>
      </c>
      <c r="E84" s="100" t="s">
        <v>45</v>
      </c>
      <c r="F84" s="101"/>
      <c r="G84" s="102" t="s">
        <v>52</v>
      </c>
      <c r="H84" s="103"/>
      <c r="I84" s="103"/>
      <c r="J84" s="104"/>
    </row>
    <row r="85" spans="1:14" ht="25.5" customHeight="1">
      <c r="A85" s="108" t="s">
        <v>42</v>
      </c>
      <c r="B85" s="109"/>
      <c r="C85" s="99"/>
      <c r="D85" s="32" t="s">
        <v>41</v>
      </c>
      <c r="E85" s="110" t="s">
        <v>44</v>
      </c>
      <c r="F85" s="111"/>
      <c r="G85" s="105"/>
      <c r="H85" s="106"/>
      <c r="I85" s="106"/>
      <c r="J85" s="107"/>
    </row>
    <row r="86" spans="1:14" ht="25.2" customHeight="1">
      <c r="A86" s="241" t="s">
        <v>50</v>
      </c>
      <c r="B86" s="45" t="s">
        <v>53</v>
      </c>
      <c r="C86" s="50" t="s">
        <v>40</v>
      </c>
      <c r="D86" s="33" t="s">
        <v>97</v>
      </c>
      <c r="E86" s="34">
        <v>2023</v>
      </c>
      <c r="F86" s="34">
        <v>4</v>
      </c>
      <c r="G86" s="52" t="s">
        <v>76</v>
      </c>
      <c r="H86" s="53"/>
      <c r="I86" s="53"/>
      <c r="J86" s="247" t="str">
        <f>IF(E86="","自動計算",QUOTIENT((E87*12+F87)-(E86*12+F86)+1,12)&amp; "年" &amp; MOD((E87*12+F87)-(E86*12+F86)+1,12)&amp; "月")</f>
        <v>3年8月</v>
      </c>
      <c r="K86" s="58">
        <f>IF(LEFT(J86,4)="自動計算",0,VALUE(LEFT(J86,FIND("年",J86)-1))*12+VALUE(MID(J86,FIND("年",J86)+1,FIND("月",J86)-FIND("年",J86)-1)))</f>
        <v>44</v>
      </c>
    </row>
    <row r="87" spans="1:14" ht="25.2" customHeight="1">
      <c r="A87" s="270"/>
      <c r="B87" s="41" t="s">
        <v>75</v>
      </c>
      <c r="C87" s="88"/>
      <c r="D87" s="40" t="s">
        <v>43</v>
      </c>
      <c r="E87" s="36">
        <v>2026</v>
      </c>
      <c r="F87" s="37">
        <v>11</v>
      </c>
      <c r="G87" s="89"/>
      <c r="H87" s="90"/>
      <c r="I87" s="90"/>
      <c r="J87" s="248"/>
      <c r="K87" s="58"/>
      <c r="N87" s="3"/>
    </row>
    <row r="88" spans="1:14" ht="25.2" customHeight="1">
      <c r="A88" s="241" t="s">
        <v>51</v>
      </c>
      <c r="B88" s="46" t="s">
        <v>53</v>
      </c>
      <c r="C88" s="50" t="s">
        <v>40</v>
      </c>
      <c r="D88" s="33" t="s">
        <v>97</v>
      </c>
      <c r="E88" s="34">
        <v>2020</v>
      </c>
      <c r="F88" s="34">
        <v>4</v>
      </c>
      <c r="G88" s="52" t="s">
        <v>77</v>
      </c>
      <c r="H88" s="53"/>
      <c r="I88" s="53"/>
      <c r="J88" s="247" t="str">
        <f>IF(E88="","自動計算",QUOTIENT((E89*12+F89)-(E88*12+F88)+1,12)&amp; "年" &amp; MOD((E89*12+F89)-(E88*12+F88)+1,12)&amp; "月")</f>
        <v>3年0月</v>
      </c>
      <c r="K88" s="58">
        <f>IF(LEFT(J88,4)="自動計算",0,VALUE(LEFT(J88,FIND("年",J88)-1))*12+VALUE(MID(J88,FIND("年",J88)+1,FIND("月",J88)-FIND("年",J88)-1)))</f>
        <v>36</v>
      </c>
    </row>
    <row r="89" spans="1:14" ht="25.2" customHeight="1">
      <c r="A89" s="270"/>
      <c r="B89" s="41" t="s">
        <v>74</v>
      </c>
      <c r="C89" s="88"/>
      <c r="D89" s="41"/>
      <c r="E89" s="36">
        <v>2023</v>
      </c>
      <c r="F89" s="37">
        <v>3</v>
      </c>
      <c r="G89" s="89"/>
      <c r="H89" s="90"/>
      <c r="I89" s="90"/>
      <c r="J89" s="248"/>
      <c r="K89" s="58"/>
      <c r="N89" s="3"/>
    </row>
    <row r="90" spans="1:14" ht="25.2" customHeight="1">
      <c r="A90" s="241" t="s">
        <v>51</v>
      </c>
      <c r="B90" s="46" t="s">
        <v>80</v>
      </c>
      <c r="C90" s="50" t="s">
        <v>55</v>
      </c>
      <c r="D90" s="33" t="s">
        <v>39</v>
      </c>
      <c r="E90" s="34">
        <v>2016</v>
      </c>
      <c r="F90" s="34">
        <v>4</v>
      </c>
      <c r="G90" s="52" t="s">
        <v>79</v>
      </c>
      <c r="H90" s="53"/>
      <c r="I90" s="53"/>
      <c r="J90" s="247" t="str">
        <f>IF(E90="","自動計算",QUOTIENT((E91*12+F91)-(E90*12+F90)+1,12)&amp; "年" &amp; MOD((E91*12+F91)-(E90*12+F90)+1,12)&amp; "月")</f>
        <v>4年0月</v>
      </c>
      <c r="K90" s="58">
        <f>IF(LEFT(J90,4)="自動計算",0,VALUE(LEFT(J90,FIND("年",J90)-1))*12+VALUE(MID(J90,FIND("年",J90)+1,FIND("月",J90)-FIND("年",J90)-1)))</f>
        <v>48</v>
      </c>
    </row>
    <row r="91" spans="1:14" ht="25.2" customHeight="1">
      <c r="A91" s="270"/>
      <c r="B91" s="41" t="s">
        <v>78</v>
      </c>
      <c r="C91" s="88"/>
      <c r="D91" s="41" t="s">
        <v>54</v>
      </c>
      <c r="E91" s="36">
        <v>2020</v>
      </c>
      <c r="F91" s="37">
        <v>3</v>
      </c>
      <c r="G91" s="89"/>
      <c r="H91" s="90"/>
      <c r="I91" s="90"/>
      <c r="J91" s="248"/>
      <c r="K91" s="58"/>
      <c r="N91" s="3"/>
    </row>
    <row r="92" spans="1:14" ht="25.2" customHeight="1">
      <c r="A92" s="241" t="s">
        <v>51</v>
      </c>
      <c r="B92" s="33"/>
      <c r="C92" s="50"/>
      <c r="D92" s="33"/>
      <c r="E92" s="34"/>
      <c r="F92" s="34"/>
      <c r="G92" s="243"/>
      <c r="H92" s="244"/>
      <c r="I92" s="244"/>
      <c r="J92" s="247" t="str">
        <f>IF(E92="","自動計算",QUOTIENT((E93*12+F93)-(E92*12+F92)+1,12)&amp; "年" &amp; MOD((E93*12+F93)-(E92*12+F92)+1,12)&amp; "月")</f>
        <v>自動計算</v>
      </c>
      <c r="K92" s="58">
        <f t="shared" ref="K92" si="0">IF(LEFT(J92,4)="自動計算",0,VALUE(LEFT(J92,FIND("年",J92)-1))*12+VALUE(MID(J92,FIND("年",J92)+1,FIND("月",J92)-FIND("年",J92)-1)))</f>
        <v>0</v>
      </c>
    </row>
    <row r="93" spans="1:14" ht="25.2" customHeight="1">
      <c r="A93" s="270"/>
      <c r="B93" s="35"/>
      <c r="C93" s="88"/>
      <c r="D93" s="35"/>
      <c r="E93" s="36"/>
      <c r="F93" s="37"/>
      <c r="G93" s="271"/>
      <c r="H93" s="272"/>
      <c r="I93" s="272"/>
      <c r="J93" s="248"/>
      <c r="K93" s="58"/>
      <c r="N93" s="3"/>
    </row>
    <row r="94" spans="1:14" ht="25.2" customHeight="1">
      <c r="A94" s="241" t="s">
        <v>51</v>
      </c>
      <c r="B94" s="33"/>
      <c r="C94" s="50"/>
      <c r="D94" s="33"/>
      <c r="E94" s="34"/>
      <c r="F94" s="34"/>
      <c r="G94" s="243"/>
      <c r="H94" s="244"/>
      <c r="I94" s="244"/>
      <c r="J94" s="247" t="str">
        <f t="shared" ref="J94" si="1">IF(E94="","自動計算",QUOTIENT((E95*12+F95)-(E94*12+F94)+1,12)&amp; "年" &amp; MOD((E95*12+F95)-(E94*12+F94)+1,12)&amp; "月")</f>
        <v>自動計算</v>
      </c>
      <c r="K94" s="58">
        <f t="shared" ref="K94" si="2">IF(LEFT(J94,4)="自動計算",0,VALUE(LEFT(J94,FIND("年",J94)-1))*12+VALUE(MID(J94,FIND("年",J94)+1,FIND("月",J94)-FIND("年",J94)-1)))</f>
        <v>0</v>
      </c>
    </row>
    <row r="95" spans="1:14" ht="25.2" customHeight="1">
      <c r="A95" s="270"/>
      <c r="B95" s="35"/>
      <c r="C95" s="88"/>
      <c r="D95" s="35"/>
      <c r="E95" s="36"/>
      <c r="F95" s="37"/>
      <c r="G95" s="271"/>
      <c r="H95" s="272"/>
      <c r="I95" s="272"/>
      <c r="J95" s="248"/>
      <c r="K95" s="58"/>
      <c r="N95" s="3"/>
    </row>
    <row r="96" spans="1:14" ht="25.2" customHeight="1">
      <c r="A96" s="241" t="s">
        <v>51</v>
      </c>
      <c r="B96" s="33"/>
      <c r="C96" s="50"/>
      <c r="D96" s="33"/>
      <c r="E96" s="34"/>
      <c r="F96" s="34"/>
      <c r="G96" s="243"/>
      <c r="H96" s="244"/>
      <c r="I96" s="244"/>
      <c r="J96" s="247" t="str">
        <f t="shared" ref="J96" si="3">IF(E96="","自動計算",QUOTIENT((E97*12+F97)-(E96*12+F96)+1,12)&amp; "年" &amp; MOD((E97*12+F97)-(E96*12+F96)+1,12)&amp; "月")</f>
        <v>自動計算</v>
      </c>
      <c r="K96" s="58">
        <f t="shared" ref="K96" si="4">IF(LEFT(J96,4)="自動計算",0,VALUE(LEFT(J96,FIND("年",J96)-1))*12+VALUE(MID(J96,FIND("年",J96)+1,FIND("月",J96)-FIND("年",J96)-1)))</f>
        <v>0</v>
      </c>
    </row>
    <row r="97" spans="1:14" ht="25.2" customHeight="1">
      <c r="A97" s="270"/>
      <c r="B97" s="35"/>
      <c r="C97" s="88"/>
      <c r="D97" s="35"/>
      <c r="E97" s="36"/>
      <c r="F97" s="37"/>
      <c r="G97" s="271"/>
      <c r="H97" s="272"/>
      <c r="I97" s="272"/>
      <c r="J97" s="248"/>
      <c r="K97" s="58"/>
      <c r="N97" s="3"/>
    </row>
    <row r="98" spans="1:14" ht="25.2" customHeight="1">
      <c r="A98" s="241" t="s">
        <v>51</v>
      </c>
      <c r="B98" s="33"/>
      <c r="C98" s="50"/>
      <c r="D98" s="33"/>
      <c r="E98" s="34"/>
      <c r="F98" s="34"/>
      <c r="G98" s="243"/>
      <c r="H98" s="244"/>
      <c r="I98" s="244"/>
      <c r="J98" s="247" t="str">
        <f t="shared" ref="J98" si="5">IF(E98="","自動計算",QUOTIENT((E99*12+F99)-(E98*12+F98)+1,12)&amp; "年" &amp; MOD((E99*12+F99)-(E98*12+F98)+1,12)&amp; "月")</f>
        <v>自動計算</v>
      </c>
      <c r="K98" s="58">
        <f t="shared" ref="K98" si="6">IF(LEFT(J98,4)="自動計算",0,VALUE(LEFT(J98,FIND("年",J98)-1))*12+VALUE(MID(J98,FIND("年",J98)+1,FIND("月",J98)-FIND("年",J98)-1)))</f>
        <v>0</v>
      </c>
    </row>
    <row r="99" spans="1:14" ht="25.2" customHeight="1">
      <c r="A99" s="270"/>
      <c r="B99" s="35"/>
      <c r="C99" s="88"/>
      <c r="D99" s="35"/>
      <c r="E99" s="36"/>
      <c r="F99" s="37"/>
      <c r="G99" s="271"/>
      <c r="H99" s="272"/>
      <c r="I99" s="272"/>
      <c r="J99" s="248"/>
      <c r="K99" s="58"/>
      <c r="N99" s="3"/>
    </row>
    <row r="100" spans="1:14" ht="25.2" customHeight="1">
      <c r="A100" s="241" t="s">
        <v>51</v>
      </c>
      <c r="B100" s="33"/>
      <c r="C100" s="50"/>
      <c r="D100" s="33"/>
      <c r="E100" s="34"/>
      <c r="F100" s="34"/>
      <c r="G100" s="243"/>
      <c r="H100" s="244"/>
      <c r="I100" s="244"/>
      <c r="J100" s="247" t="str">
        <f t="shared" ref="J100" si="7">IF(E100="","自動計算",QUOTIENT((E101*12+F101)-(E100*12+F100)+1,12)&amp; "年" &amp; MOD((E101*12+F101)-(E100*12+F100)+1,12)&amp; "月")</f>
        <v>自動計算</v>
      </c>
      <c r="K100" s="58">
        <f t="shared" ref="K100" si="8">IF(LEFT(J100,4)="自動計算",0,VALUE(LEFT(J100,FIND("年",J100)-1))*12+VALUE(MID(J100,FIND("年",J100)+1,FIND("月",J100)-FIND("年",J100)-1)))</f>
        <v>0</v>
      </c>
    </row>
    <row r="101" spans="1:14" ht="25.2" customHeight="1">
      <c r="A101" s="270"/>
      <c r="B101" s="35"/>
      <c r="C101" s="88"/>
      <c r="D101" s="35"/>
      <c r="E101" s="36"/>
      <c r="F101" s="37"/>
      <c r="G101" s="271"/>
      <c r="H101" s="272"/>
      <c r="I101" s="272"/>
      <c r="J101" s="248"/>
      <c r="K101" s="58"/>
      <c r="N101" s="3"/>
    </row>
    <row r="102" spans="1:14" ht="25.2" customHeight="1">
      <c r="A102" s="241" t="s">
        <v>51</v>
      </c>
      <c r="B102" s="33"/>
      <c r="C102" s="50"/>
      <c r="D102" s="33"/>
      <c r="E102" s="34"/>
      <c r="F102" s="34"/>
      <c r="G102" s="243"/>
      <c r="H102" s="244"/>
      <c r="I102" s="244"/>
      <c r="J102" s="247" t="str">
        <f t="shared" ref="J102" si="9">IF(E102="","自動計算",QUOTIENT((E103*12+F103)-(E102*12+F102)+1,12)&amp; "年" &amp; MOD((E103*12+F103)-(E102*12+F102)+1,12)&amp; "月")</f>
        <v>自動計算</v>
      </c>
      <c r="K102" s="58">
        <f t="shared" ref="K102" si="10">IF(LEFT(J102,4)="自動計算",0,VALUE(LEFT(J102,FIND("年",J102)-1))*12+VALUE(MID(J102,FIND("年",J102)+1,FIND("月",J102)-FIND("年",J102)-1)))</f>
        <v>0</v>
      </c>
    </row>
    <row r="103" spans="1:14" ht="25.2" customHeight="1">
      <c r="A103" s="270"/>
      <c r="B103" s="35"/>
      <c r="C103" s="88"/>
      <c r="D103" s="35"/>
      <c r="E103" s="36"/>
      <c r="F103" s="37"/>
      <c r="G103" s="271"/>
      <c r="H103" s="272"/>
      <c r="I103" s="272"/>
      <c r="J103" s="248"/>
      <c r="K103" s="58"/>
      <c r="N103" s="3"/>
    </row>
    <row r="104" spans="1:14" ht="25.2" customHeight="1">
      <c r="A104" s="241" t="s">
        <v>51</v>
      </c>
      <c r="B104" s="33"/>
      <c r="C104" s="50"/>
      <c r="D104" s="33"/>
      <c r="E104" s="34"/>
      <c r="F104" s="34"/>
      <c r="G104" s="243"/>
      <c r="H104" s="244"/>
      <c r="I104" s="244"/>
      <c r="J104" s="247" t="str">
        <f t="shared" ref="J104" si="11">IF(E104="","自動計算",QUOTIENT((E105*12+F105)-(E104*12+F104)+1,12)&amp; "年" &amp; MOD((E105*12+F105)-(E104*12+F104)+1,12)&amp; "月")</f>
        <v>自動計算</v>
      </c>
      <c r="K104" s="58">
        <f t="shared" ref="K104" si="12">IF(LEFT(J104,4)="自動計算",0,VALUE(LEFT(J104,FIND("年",J104)-1))*12+VALUE(MID(J104,FIND("年",J104)+1,FIND("月",J104)-FIND("年",J104)-1)))</f>
        <v>0</v>
      </c>
    </row>
    <row r="105" spans="1:14" ht="25.2" customHeight="1">
      <c r="A105" s="270"/>
      <c r="B105" s="35"/>
      <c r="C105" s="88"/>
      <c r="D105" s="35"/>
      <c r="E105" s="36"/>
      <c r="F105" s="37"/>
      <c r="G105" s="271"/>
      <c r="H105" s="272"/>
      <c r="I105" s="272"/>
      <c r="J105" s="248"/>
      <c r="K105" s="58"/>
      <c r="N105" s="3"/>
    </row>
    <row r="106" spans="1:14" ht="25.2" customHeight="1">
      <c r="A106" s="241" t="s">
        <v>51</v>
      </c>
      <c r="B106" s="33"/>
      <c r="C106" s="50"/>
      <c r="D106" s="33"/>
      <c r="E106" s="34"/>
      <c r="F106" s="34"/>
      <c r="G106" s="243"/>
      <c r="H106" s="244"/>
      <c r="I106" s="244"/>
      <c r="J106" s="247" t="str">
        <f>IF(E106="","自動計算",QUOTIENT((E107*12+F107)-(E106*12+F106)+1,12)&amp; "年" &amp; MOD((E107*12+F107)-(E106*12+F106)+1,12)&amp; "月")</f>
        <v>自動計算</v>
      </c>
      <c r="K106" s="58">
        <f t="shared" ref="K106" si="13">IF(LEFT(J106,4)="自動計算",0,VALUE(LEFT(J106,FIND("年",J106)-1))*12+VALUE(MID(J106,FIND("年",J106)+1,FIND("月",J106)-FIND("年",J106)-1)))</f>
        <v>0</v>
      </c>
    </row>
    <row r="107" spans="1:14" ht="25.2" customHeight="1">
      <c r="A107" s="270"/>
      <c r="B107" s="35"/>
      <c r="C107" s="88"/>
      <c r="D107" s="35"/>
      <c r="E107" s="36"/>
      <c r="F107" s="37"/>
      <c r="G107" s="271"/>
      <c r="H107" s="272"/>
      <c r="I107" s="272"/>
      <c r="J107" s="248"/>
      <c r="K107" s="58"/>
      <c r="N107" s="3"/>
    </row>
    <row r="108" spans="1:14" ht="25.2" customHeight="1">
      <c r="A108" s="241" t="s">
        <v>51</v>
      </c>
      <c r="B108" s="33"/>
      <c r="C108" s="50"/>
      <c r="D108" s="33"/>
      <c r="E108" s="34"/>
      <c r="F108" s="34"/>
      <c r="G108" s="243"/>
      <c r="H108" s="244"/>
      <c r="I108" s="244"/>
      <c r="J108" s="247" t="str">
        <f>IF(E108="","自動計算",QUOTIENT((E109*12+F109)-(E108*12+F108)+1,12)&amp; "年" &amp; MOD((E109*12+F109)-(E108*12+F108)+1,12)&amp; "月")</f>
        <v>自動計算</v>
      </c>
      <c r="K108" s="58">
        <f t="shared" ref="K108" si="14">IF(LEFT(J108,4)="自動計算",0,VALUE(LEFT(J108,FIND("年",J108)-1))*12+VALUE(MID(J108,FIND("年",J108)+1,FIND("月",J108)-FIND("年",J108)-1)))</f>
        <v>0</v>
      </c>
    </row>
    <row r="109" spans="1:14" ht="25.2" customHeight="1">
      <c r="A109" s="270"/>
      <c r="B109" s="35"/>
      <c r="C109" s="88"/>
      <c r="D109" s="35"/>
      <c r="E109" s="36"/>
      <c r="F109" s="37"/>
      <c r="G109" s="271"/>
      <c r="H109" s="272"/>
      <c r="I109" s="272"/>
      <c r="J109" s="248"/>
      <c r="K109" s="58"/>
      <c r="N109" s="3"/>
    </row>
    <row r="110" spans="1:14" ht="25.2" customHeight="1">
      <c r="A110" s="241" t="s">
        <v>51</v>
      </c>
      <c r="B110" s="33"/>
      <c r="C110" s="50"/>
      <c r="D110" s="33"/>
      <c r="E110" s="34"/>
      <c r="F110" s="34"/>
      <c r="G110" s="243"/>
      <c r="H110" s="244"/>
      <c r="I110" s="244"/>
      <c r="J110" s="247" t="str">
        <f>IF(E110="","自動計算",QUOTIENT((E111*12+F111)-(E110*12+F110)+1,12)&amp; "年" &amp; MOD((E111*12+F111)-(E110*12+F110)+1,12)&amp; "月")</f>
        <v>自動計算</v>
      </c>
      <c r="K110" s="58">
        <f t="shared" ref="K110" si="15">IF(LEFT(J110,4)="自動計算",0,VALUE(LEFT(J110,FIND("年",J110)-1))*12+VALUE(MID(J110,FIND("年",J110)+1,FIND("月",J110)-FIND("年",J110)-1)))</f>
        <v>0</v>
      </c>
    </row>
    <row r="111" spans="1:14" ht="25.2" customHeight="1">
      <c r="A111" s="270"/>
      <c r="B111" s="35"/>
      <c r="C111" s="88"/>
      <c r="D111" s="35"/>
      <c r="E111" s="36"/>
      <c r="F111" s="37"/>
      <c r="G111" s="271"/>
      <c r="H111" s="272"/>
      <c r="I111" s="272"/>
      <c r="J111" s="248"/>
      <c r="K111" s="58"/>
      <c r="N111" s="3"/>
    </row>
    <row r="112" spans="1:14" ht="25.2" customHeight="1">
      <c r="A112" s="241" t="s">
        <v>51</v>
      </c>
      <c r="B112" s="33"/>
      <c r="C112" s="50"/>
      <c r="D112" s="33"/>
      <c r="E112" s="34"/>
      <c r="F112" s="34"/>
      <c r="G112" s="243"/>
      <c r="H112" s="244"/>
      <c r="I112" s="244"/>
      <c r="J112" s="247" t="str">
        <f>IF(E112="","自動計算",QUOTIENT((E113*12+F113)-(E112*12+F112)+1,12)&amp; "年" &amp; MOD((E113*12+F113)-(E112*12+F112)+1,12)&amp; "月")</f>
        <v>自動計算</v>
      </c>
      <c r="K112" s="58">
        <f t="shared" ref="K112" si="16">IF(LEFT(J112,4)="自動計算",0,VALUE(LEFT(J112,FIND("年",J112)-1))*12+VALUE(MID(J112,FIND("年",J112)+1,FIND("月",J112)-FIND("年",J112)-1)))</f>
        <v>0</v>
      </c>
    </row>
    <row r="113" spans="1:14" ht="25.2" customHeight="1">
      <c r="A113" s="270"/>
      <c r="B113" s="35"/>
      <c r="C113" s="88"/>
      <c r="D113" s="35"/>
      <c r="E113" s="36"/>
      <c r="F113" s="37"/>
      <c r="G113" s="271"/>
      <c r="H113" s="272"/>
      <c r="I113" s="272"/>
      <c r="J113" s="248"/>
      <c r="K113" s="58"/>
      <c r="N113" s="3"/>
    </row>
    <row r="114" spans="1:14" ht="25.2" customHeight="1">
      <c r="A114" s="241" t="s">
        <v>51</v>
      </c>
      <c r="B114" s="33"/>
      <c r="C114" s="50"/>
      <c r="D114" s="33"/>
      <c r="E114" s="34"/>
      <c r="F114" s="34"/>
      <c r="G114" s="243"/>
      <c r="H114" s="244"/>
      <c r="I114" s="244"/>
      <c r="J114" s="247" t="str">
        <f t="shared" ref="J114" si="17">IF(E114="","自動計算",QUOTIENT((E115*12+F115)-(E114*12+F114)+1,12)&amp; "年" &amp; MOD((E115*12+F115)-(E114*12+F114)+1,12)&amp; "月")</f>
        <v>自動計算</v>
      </c>
      <c r="K114" s="58">
        <f t="shared" ref="K114" si="18">IF(LEFT(J114,4)="自動計算",0,VALUE(LEFT(J114,FIND("年",J114)-1))*12+VALUE(MID(J114,FIND("年",J114)+1,FIND("月",J114)-FIND("年",J114)-1)))</f>
        <v>0</v>
      </c>
    </row>
    <row r="115" spans="1:14" ht="25.2" customHeight="1">
      <c r="A115" s="270"/>
      <c r="B115" s="35"/>
      <c r="C115" s="88"/>
      <c r="D115" s="35"/>
      <c r="E115" s="36"/>
      <c r="F115" s="37"/>
      <c r="G115" s="271"/>
      <c r="H115" s="272"/>
      <c r="I115" s="272"/>
      <c r="J115" s="248"/>
      <c r="K115" s="58"/>
      <c r="N115" s="3"/>
    </row>
    <row r="116" spans="1:14" ht="25.2" customHeight="1">
      <c r="A116" s="241" t="s">
        <v>51</v>
      </c>
      <c r="B116" s="33"/>
      <c r="C116" s="50"/>
      <c r="D116" s="33"/>
      <c r="E116" s="34"/>
      <c r="F116" s="34"/>
      <c r="G116" s="243"/>
      <c r="H116" s="244"/>
      <c r="I116" s="244"/>
      <c r="J116" s="247" t="str">
        <f t="shared" ref="J116" si="19">IF(E116="","自動計算",QUOTIENT((E117*12+F117)-(E116*12+F116)+1,12)&amp; "年" &amp; MOD((E117*12+F117)-(E116*12+F116)+1,12)&amp; "月")</f>
        <v>自動計算</v>
      </c>
      <c r="K116" s="58">
        <f t="shared" ref="K116" si="20">IF(LEFT(J116,4)="自動計算",0,VALUE(LEFT(J116,FIND("年",J116)-1))*12+VALUE(MID(J116,FIND("年",J116)+1,FIND("月",J116)-FIND("年",J116)-1)))</f>
        <v>0</v>
      </c>
    </row>
    <row r="117" spans="1:14" ht="25.2" customHeight="1">
      <c r="A117" s="270"/>
      <c r="B117" s="35"/>
      <c r="C117" s="88"/>
      <c r="D117" s="35"/>
      <c r="E117" s="36"/>
      <c r="F117" s="37"/>
      <c r="G117" s="271"/>
      <c r="H117" s="272"/>
      <c r="I117" s="272"/>
      <c r="J117" s="248"/>
      <c r="K117" s="58"/>
      <c r="N117" s="3"/>
    </row>
    <row r="118" spans="1:14" ht="25.2" customHeight="1">
      <c r="A118" s="241" t="s">
        <v>51</v>
      </c>
      <c r="B118" s="33"/>
      <c r="C118" s="50"/>
      <c r="D118" s="33"/>
      <c r="E118" s="34"/>
      <c r="F118" s="34"/>
      <c r="G118" s="243"/>
      <c r="H118" s="244"/>
      <c r="I118" s="244"/>
      <c r="J118" s="247" t="str">
        <f t="shared" ref="J118" si="21">IF(E118="","自動計算",QUOTIENT((E119*12+F119)-(E118*12+F118)+1,12)&amp; "年" &amp; MOD((E119*12+F119)-(E118*12+F118)+1,12)&amp; "月")</f>
        <v>自動計算</v>
      </c>
      <c r="K118" s="58">
        <f t="shared" ref="K118" si="22">IF(LEFT(J118,4)="自動計算",0,VALUE(LEFT(J118,FIND("年",J118)-1))*12+VALUE(MID(J118,FIND("年",J118)+1,FIND("月",J118)-FIND("年",J118)-1)))</f>
        <v>0</v>
      </c>
    </row>
    <row r="119" spans="1:14" ht="25.2" customHeight="1" thickBot="1">
      <c r="A119" s="242"/>
      <c r="B119" s="42"/>
      <c r="C119" s="51"/>
      <c r="D119" s="42"/>
      <c r="E119" s="43"/>
      <c r="F119" s="44"/>
      <c r="G119" s="245"/>
      <c r="H119" s="246"/>
      <c r="I119" s="246"/>
      <c r="J119" s="248"/>
      <c r="K119" s="58"/>
      <c r="N119" s="3"/>
    </row>
    <row r="121" spans="1:14" ht="30" customHeight="1">
      <c r="A121" s="59" t="s">
        <v>28</v>
      </c>
      <c r="B121" s="249" t="s">
        <v>29</v>
      </c>
      <c r="C121" s="249"/>
      <c r="D121" s="249"/>
      <c r="E121" s="249"/>
      <c r="F121" s="249"/>
      <c r="G121" s="249"/>
      <c r="H121" s="65" t="s">
        <v>71</v>
      </c>
      <c r="I121" s="65"/>
      <c r="J121" s="66"/>
    </row>
    <row r="122" spans="1:14" s="4" customFormat="1" ht="30" customHeight="1">
      <c r="A122" s="60"/>
      <c r="B122" s="68" t="s">
        <v>26</v>
      </c>
      <c r="C122" s="68"/>
      <c r="D122" s="68"/>
      <c r="E122" s="69"/>
      <c r="F122" s="67" t="s">
        <v>27</v>
      </c>
      <c r="G122" s="68"/>
      <c r="H122" s="68"/>
      <c r="I122" s="68"/>
      <c r="J122" s="70"/>
      <c r="K122" s="19"/>
      <c r="L122" s="19"/>
    </row>
    <row r="123" spans="1:14" s="4" customFormat="1" ht="22.5" customHeight="1">
      <c r="A123" s="60"/>
      <c r="B123" s="250" t="s">
        <v>81</v>
      </c>
      <c r="C123" s="251"/>
      <c r="D123" s="251"/>
      <c r="E123" s="252"/>
      <c r="F123" s="259" t="s">
        <v>72</v>
      </c>
      <c r="G123" s="251"/>
      <c r="H123" s="251"/>
      <c r="I123" s="251"/>
      <c r="J123" s="260"/>
      <c r="K123" s="5"/>
      <c r="L123" s="5"/>
    </row>
    <row r="124" spans="1:14" s="4" customFormat="1" ht="26.25" customHeight="1">
      <c r="A124" s="60"/>
      <c r="B124" s="72" t="s">
        <v>82</v>
      </c>
      <c r="C124" s="72"/>
      <c r="D124" s="72"/>
      <c r="E124" s="72"/>
      <c r="F124" s="261" t="s">
        <v>73</v>
      </c>
      <c r="G124" s="262"/>
      <c r="H124" s="262"/>
      <c r="I124" s="262"/>
      <c r="J124" s="263"/>
      <c r="K124" s="5"/>
      <c r="L124" s="20"/>
    </row>
    <row r="125" spans="1:14" s="4" customFormat="1" ht="26.25" customHeight="1">
      <c r="A125" s="60"/>
      <c r="B125" s="264"/>
      <c r="C125" s="265"/>
      <c r="D125" s="265"/>
      <c r="E125" s="266"/>
      <c r="F125" s="267"/>
      <c r="G125" s="268"/>
      <c r="H125" s="268"/>
      <c r="I125" s="268"/>
      <c r="J125" s="269"/>
      <c r="K125" s="5"/>
      <c r="L125" s="20"/>
    </row>
    <row r="126" spans="1:14" s="4" customFormat="1" ht="26.25" customHeight="1">
      <c r="A126" s="60"/>
      <c r="B126" s="264"/>
      <c r="C126" s="265"/>
      <c r="D126" s="265"/>
      <c r="E126" s="266"/>
      <c r="F126" s="261"/>
      <c r="G126" s="262"/>
      <c r="H126" s="262"/>
      <c r="I126" s="262"/>
      <c r="J126" s="263"/>
      <c r="K126" s="5"/>
      <c r="L126" s="20"/>
    </row>
    <row r="127" spans="1:14" s="4" customFormat="1" ht="26.25" customHeight="1">
      <c r="A127" s="61"/>
      <c r="B127" s="253"/>
      <c r="C127" s="254"/>
      <c r="D127" s="254"/>
      <c r="E127" s="255"/>
      <c r="F127" s="256"/>
      <c r="G127" s="257"/>
      <c r="H127" s="257"/>
      <c r="I127" s="257"/>
      <c r="J127" s="258"/>
      <c r="K127" s="5"/>
      <c r="L127" s="20"/>
    </row>
  </sheetData>
  <sheetProtection selectLockedCells="1"/>
  <mergeCells count="199">
    <mergeCell ref="N7:O15"/>
    <mergeCell ref="A8:A11"/>
    <mergeCell ref="C8:H8"/>
    <mergeCell ref="I8:J15"/>
    <mergeCell ref="B9:H9"/>
    <mergeCell ref="C11:H11"/>
    <mergeCell ref="A12:A15"/>
    <mergeCell ref="C12:H12"/>
    <mergeCell ref="B3:D3"/>
    <mergeCell ref="G3:H3"/>
    <mergeCell ref="I3:J3"/>
    <mergeCell ref="A4:A6"/>
    <mergeCell ref="B4:D6"/>
    <mergeCell ref="G4:J4"/>
    <mergeCell ref="G5:J5"/>
    <mergeCell ref="G6:J6"/>
    <mergeCell ref="G7:J7"/>
    <mergeCell ref="A16:A26"/>
    <mergeCell ref="C16:D16"/>
    <mergeCell ref="E16:H16"/>
    <mergeCell ref="I16:J16"/>
    <mergeCell ref="C17:D18"/>
    <mergeCell ref="E17:H18"/>
    <mergeCell ref="I17:J18"/>
    <mergeCell ref="C19:D20"/>
    <mergeCell ref="C7:D7"/>
    <mergeCell ref="E19:H20"/>
    <mergeCell ref="I19:J20"/>
    <mergeCell ref="C21:D22"/>
    <mergeCell ref="E21:H22"/>
    <mergeCell ref="I21:J22"/>
    <mergeCell ref="C23:D24"/>
    <mergeCell ref="E23:H24"/>
    <mergeCell ref="I23:J24"/>
    <mergeCell ref="B13:H13"/>
    <mergeCell ref="C15:H15"/>
    <mergeCell ref="G35:J35"/>
    <mergeCell ref="B30:F30"/>
    <mergeCell ref="G30:J30"/>
    <mergeCell ref="B31:F31"/>
    <mergeCell ref="G31:J31"/>
    <mergeCell ref="B32:F32"/>
    <mergeCell ref="G32:J32"/>
    <mergeCell ref="C25:D26"/>
    <mergeCell ref="E25:H26"/>
    <mergeCell ref="I25:J26"/>
    <mergeCell ref="B27:F27"/>
    <mergeCell ref="G27:J27"/>
    <mergeCell ref="B28:F28"/>
    <mergeCell ref="G28:J28"/>
    <mergeCell ref="B29:F29"/>
    <mergeCell ref="G29:J29"/>
    <mergeCell ref="A42:A46"/>
    <mergeCell ref="B42:J45"/>
    <mergeCell ref="B46:H46"/>
    <mergeCell ref="I46:J46"/>
    <mergeCell ref="A49:A53"/>
    <mergeCell ref="B49:J53"/>
    <mergeCell ref="B39:F39"/>
    <mergeCell ref="G39:J39"/>
    <mergeCell ref="B40:F40"/>
    <mergeCell ref="G40:J40"/>
    <mergeCell ref="C41:D41"/>
    <mergeCell ref="E41:J41"/>
    <mergeCell ref="A27:A40"/>
    <mergeCell ref="B36:F36"/>
    <mergeCell ref="G36:J36"/>
    <mergeCell ref="B37:F37"/>
    <mergeCell ref="G37:J37"/>
    <mergeCell ref="B38:F38"/>
    <mergeCell ref="G38:J38"/>
    <mergeCell ref="B33:F33"/>
    <mergeCell ref="G33:J33"/>
    <mergeCell ref="B34:F34"/>
    <mergeCell ref="G34:J34"/>
    <mergeCell ref="B35:F35"/>
    <mergeCell ref="A70:A75"/>
    <mergeCell ref="B70:D75"/>
    <mergeCell ref="E70:E75"/>
    <mergeCell ref="F70:J75"/>
    <mergeCell ref="A76:A80"/>
    <mergeCell ref="B76:J80"/>
    <mergeCell ref="A54:A58"/>
    <mergeCell ref="B54:J58"/>
    <mergeCell ref="A59:A63"/>
    <mergeCell ref="B59:J63"/>
    <mergeCell ref="A64:A69"/>
    <mergeCell ref="B64:D69"/>
    <mergeCell ref="E64:E69"/>
    <mergeCell ref="F64:J69"/>
    <mergeCell ref="A83:F83"/>
    <mergeCell ref="G83:H83"/>
    <mergeCell ref="I83:J83"/>
    <mergeCell ref="A84:B84"/>
    <mergeCell ref="C84:C85"/>
    <mergeCell ref="E84:F84"/>
    <mergeCell ref="G84:J85"/>
    <mergeCell ref="A85:B85"/>
    <mergeCell ref="E85:F85"/>
    <mergeCell ref="A90:A91"/>
    <mergeCell ref="C90:C91"/>
    <mergeCell ref="G90:I91"/>
    <mergeCell ref="J90:J91"/>
    <mergeCell ref="A92:A93"/>
    <mergeCell ref="C92:C93"/>
    <mergeCell ref="G92:I93"/>
    <mergeCell ref="J92:J93"/>
    <mergeCell ref="A86:A87"/>
    <mergeCell ref="C86:C87"/>
    <mergeCell ref="G86:I87"/>
    <mergeCell ref="J86:J87"/>
    <mergeCell ref="A88:A89"/>
    <mergeCell ref="C88:C89"/>
    <mergeCell ref="G88:I89"/>
    <mergeCell ref="J88:J89"/>
    <mergeCell ref="A98:A99"/>
    <mergeCell ref="C98:C99"/>
    <mergeCell ref="G98:I99"/>
    <mergeCell ref="J98:J99"/>
    <mergeCell ref="A100:A101"/>
    <mergeCell ref="C100:C101"/>
    <mergeCell ref="G100:I101"/>
    <mergeCell ref="J100:J101"/>
    <mergeCell ref="A94:A95"/>
    <mergeCell ref="C94:C95"/>
    <mergeCell ref="G94:I95"/>
    <mergeCell ref="J94:J95"/>
    <mergeCell ref="A96:A97"/>
    <mergeCell ref="C96:C97"/>
    <mergeCell ref="G96:I97"/>
    <mergeCell ref="J96:J97"/>
    <mergeCell ref="A106:A107"/>
    <mergeCell ref="C106:C107"/>
    <mergeCell ref="G106:I107"/>
    <mergeCell ref="J106:J107"/>
    <mergeCell ref="A108:A109"/>
    <mergeCell ref="C108:C109"/>
    <mergeCell ref="G108:I109"/>
    <mergeCell ref="J108:J109"/>
    <mergeCell ref="A102:A103"/>
    <mergeCell ref="C102:C103"/>
    <mergeCell ref="G102:I103"/>
    <mergeCell ref="J102:J103"/>
    <mergeCell ref="A104:A105"/>
    <mergeCell ref="C104:C105"/>
    <mergeCell ref="G104:I105"/>
    <mergeCell ref="J104:J105"/>
    <mergeCell ref="A114:A115"/>
    <mergeCell ref="C114:C115"/>
    <mergeCell ref="G114:I115"/>
    <mergeCell ref="J114:J115"/>
    <mergeCell ref="A116:A117"/>
    <mergeCell ref="C116:C117"/>
    <mergeCell ref="G116:I117"/>
    <mergeCell ref="J116:J117"/>
    <mergeCell ref="A110:A111"/>
    <mergeCell ref="C110:C111"/>
    <mergeCell ref="G110:I111"/>
    <mergeCell ref="J110:J111"/>
    <mergeCell ref="A112:A113"/>
    <mergeCell ref="C112:C113"/>
    <mergeCell ref="G112:I113"/>
    <mergeCell ref="J112:J113"/>
    <mergeCell ref="A118:A119"/>
    <mergeCell ref="C118:C119"/>
    <mergeCell ref="G118:I119"/>
    <mergeCell ref="J118:J119"/>
    <mergeCell ref="A121:A127"/>
    <mergeCell ref="B121:G121"/>
    <mergeCell ref="H121:J121"/>
    <mergeCell ref="B122:E122"/>
    <mergeCell ref="F122:J122"/>
    <mergeCell ref="B123:E123"/>
    <mergeCell ref="B127:E127"/>
    <mergeCell ref="F127:J127"/>
    <mergeCell ref="F123:J123"/>
    <mergeCell ref="B124:E124"/>
    <mergeCell ref="F124:J124"/>
    <mergeCell ref="B125:E125"/>
    <mergeCell ref="F125:J125"/>
    <mergeCell ref="B126:E126"/>
    <mergeCell ref="F126:J126"/>
    <mergeCell ref="K104:K105"/>
    <mergeCell ref="K106:K107"/>
    <mergeCell ref="K108:K109"/>
    <mergeCell ref="K110:K111"/>
    <mergeCell ref="K112:K113"/>
    <mergeCell ref="K114:K115"/>
    <mergeCell ref="K116:K117"/>
    <mergeCell ref="K118:K119"/>
    <mergeCell ref="K86:K87"/>
    <mergeCell ref="K88:K89"/>
    <mergeCell ref="K90:K91"/>
    <mergeCell ref="K92:K93"/>
    <mergeCell ref="K94:K95"/>
    <mergeCell ref="K96:K97"/>
    <mergeCell ref="K98:K99"/>
    <mergeCell ref="K100:K101"/>
    <mergeCell ref="K102:K103"/>
  </mergeCells>
  <phoneticPr fontId="1"/>
  <conditionalFormatting sqref="B41 B121">
    <cfRule type="containsText" dxfId="4" priority="3" operator="containsText" text="選んでください">
      <formula>NOT(ISERROR(SEARCH("選んでください",B41)))</formula>
    </cfRule>
  </conditionalFormatting>
  <conditionalFormatting sqref="E41 F122:F127">
    <cfRule type="expression" dxfId="3" priority="4">
      <formula>#REF!="その他（右欄に入力）"</formula>
    </cfRule>
  </conditionalFormatting>
  <conditionalFormatting sqref="F3:F7">
    <cfRule type="cellIs" dxfId="2" priority="1" operator="equal">
      <formula>"選んでください"</formula>
    </cfRule>
    <cfRule type="containsText" dxfId="1" priority="2" operator="containsText" text="選んでください">
      <formula>NOT(ISERROR(SEARCH("選んでください",F3)))</formula>
    </cfRule>
  </conditionalFormatting>
  <conditionalFormatting sqref="I17:J26">
    <cfRule type="containsText" dxfId="0" priority="7" operator="containsText" text="選んでください">
      <formula>NOT(ISERROR(SEARCH("選んでください",I17)))</formula>
    </cfRule>
  </conditionalFormatting>
  <dataValidations count="10">
    <dataValidation type="list" allowBlank="1" showInputMessage="1" showErrorMessage="1" sqref="I46:J46" xr:uid="{D05D3FDA-722F-4C14-BD9D-4EF83377CFE1}">
      <formula1>"選んでください,該当しない"</formula1>
    </dataValidation>
    <dataValidation type="list" allowBlank="1" showInputMessage="1" showErrorMessage="1" sqref="F123:J127" xr:uid="{84306731-AA8E-4DBD-9A25-D2DE0B4F28E1}">
      <formula1>"エントリー,1次選考,2次選考,3次選考,最終選考合格"</formula1>
    </dataValidation>
    <dataValidation type="list" allowBlank="1" showInputMessage="1" showErrorMessage="1" sqref="H121:J121" xr:uid="{C19E4E59-525A-451A-AC98-E9E47F4D4133}">
      <formula1>"選んでください,あり,なし"</formula1>
    </dataValidation>
    <dataValidation type="list" allowBlank="1" showInputMessage="1" showErrorMessage="1" sqref="B41" xr:uid="{EF7D0B5E-1B37-460B-B05F-59B6569E2B73}">
      <formula1>"選んでください,マイナビ,当企業団ウェブサイト,当企業団Instagram,当企業団Facebook,当企業団X,KoumuWIN,こむいん,各種水道専門新聞,知人,その他（右欄に入力）"</formula1>
    </dataValidation>
    <dataValidation type="list" allowBlank="1" showInputMessage="1" showErrorMessage="1" sqref="I17:J26" xr:uid="{AB64465E-E7DF-496A-88F0-E0C8813BA0DD}">
      <formula1>"選んでください,卒業,卒業見込,修了,修了見込,中退,該当なし"</formula1>
    </dataValidation>
    <dataValidation type="list" allowBlank="1" showInputMessage="1" showErrorMessage="1" sqref="F6" xr:uid="{0C0C4483-BC4A-4D70-960D-AD45AD16958D}">
      <formula1>"選んでください,高校卒,高専卒,短大卒,大学卒,大学院(修士)卒,大学院(博士)卒"</formula1>
    </dataValidation>
    <dataValidation type="list" allowBlank="1" showInputMessage="1" showErrorMessage="1" sqref="F5" xr:uid="{7472F330-E690-4B00-B845-A81CAF6CEEFA}">
      <formula1>"選んでください,同上,建築"</formula1>
    </dataValidation>
    <dataValidation type="list" allowBlank="1" showInputMessage="1" showErrorMessage="1" sqref="F4" xr:uid="{CCBE4B8A-0B0E-4381-99B6-A6873B09AAE7}">
      <formula1>"選んでください,電気,機械,土木"</formula1>
    </dataValidation>
    <dataValidation type="list" allowBlank="1" showInputMessage="1" showErrorMessage="1" sqref="F3" xr:uid="{1CF945D1-F34B-40F6-9C4C-6270F9C8FD74}">
      <formula1>"選んでください,男,女"</formula1>
    </dataValidation>
    <dataValidation type="list" allowBlank="1" showInputMessage="1" showErrorMessage="1" sqref="F7" xr:uid="{A90275DC-96F1-47C2-ABC2-745BF740885C}">
      <formula1>"選んでください,希望しない,希望する"</formula1>
    </dataValidation>
  </dataValidations>
  <printOptions horizontalCentered="1"/>
  <pageMargins left="0.47244094488188981" right="0.47244094488188981" top="0.47244094488188981" bottom="0.47244094488188981" header="0.39370078740157483" footer="0.39370078740157483"/>
  <pageSetup paperSize="9" scale="46" orientation="landscape" r:id="rId1"/>
  <headerFooter>
    <oddFooter>&amp;C&amp;P</oddFooter>
  </headerFooter>
  <rowBreaks count="2" manualBreakCount="2">
    <brk id="47" max="16383" man="1"/>
    <brk id="81"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採用試験申込書</vt:lpstr>
      <vt:lpstr>記入例</vt:lpstr>
      <vt:lpstr>採用試験申込書!Print_Area</vt:lpstr>
      <vt:lpstr>記入例!Print_Titles</vt:lpstr>
      <vt:lpstr>採用試験申込書!Print_Titles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sakaguchi-a</dc:creator>
  <cp:lastModifiedBy>渡邉 大典</cp:lastModifiedBy>
  <cp:lastPrinted>2026-10-05T06:02:39Z</cp:lastPrinted>
  <dcterms:created xsi:type="dcterms:W3CDTF">2013-02-18T06:34:56Z</dcterms:created>
  <dcterms:modified xsi:type="dcterms:W3CDTF">2026-10-09T04:47:19Z</dcterms:modified>
</cp:coreProperties>
</file>