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erver-b01\総務部\総務課\職員係\S) 採用関係\R8採用関係\第３回　経験者採用\募集\HP掲載用\"/>
    </mc:Choice>
  </mc:AlternateContent>
  <xr:revisionPtr revIDLastSave="0" documentId="13_ncr:1_{6D9E72B1-4907-4CF7-A00A-4A85F2FF26DC}" xr6:coauthVersionLast="47" xr6:coauthVersionMax="47" xr10:uidLastSave="{00000000-0000-0000-0000-000000000000}"/>
  <bookViews>
    <workbookView xWindow="28680" yWindow="-120" windowWidth="29040" windowHeight="15720" tabRatio="483" xr2:uid="{00000000-000D-0000-FFFF-FFFF00000000}"/>
  </bookViews>
  <sheets>
    <sheet name="採用試験申込書" sheetId="5" r:id="rId1"/>
    <sheet name="記入例" sheetId="4" r:id="rId2"/>
  </sheets>
  <definedNames>
    <definedName name="_xlnm.Print_Area" localSheetId="1">記入例!$A$1:$J$127</definedName>
    <definedName name="_xlnm.Print_Area" localSheetId="0">採用試験申込書!$A$1:$K$127</definedName>
    <definedName name="_xlnm.Print_Titles" localSheetId="1">記入例!$1:$1</definedName>
    <definedName name="_xlnm.Print_Titles" localSheetId="0">採用試験申込書!$1:$1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6" i="5" l="1"/>
  <c r="K86" i="5" s="1"/>
  <c r="J118" i="5"/>
  <c r="K118" i="5" s="1"/>
  <c r="J116" i="5"/>
  <c r="K116" i="5" s="1"/>
  <c r="J114" i="5"/>
  <c r="K114" i="5" s="1"/>
  <c r="J112" i="5"/>
  <c r="K112" i="5" s="1"/>
  <c r="J110" i="5"/>
  <c r="K110" i="5" s="1"/>
  <c r="J108" i="5"/>
  <c r="K108" i="5" s="1"/>
  <c r="J106" i="5"/>
  <c r="K106" i="5" s="1"/>
  <c r="J104" i="5"/>
  <c r="K104" i="5" s="1"/>
  <c r="J102" i="5"/>
  <c r="K102" i="5" s="1"/>
  <c r="J100" i="5"/>
  <c r="K100" i="5" s="1"/>
  <c r="J98" i="5"/>
  <c r="K98" i="5" s="1"/>
  <c r="J96" i="5"/>
  <c r="K96" i="5" s="1"/>
  <c r="J94" i="5"/>
  <c r="K94" i="5" s="1"/>
  <c r="J92" i="5"/>
  <c r="K92" i="5" s="1"/>
  <c r="J90" i="5"/>
  <c r="K90" i="5" s="1"/>
  <c r="J88" i="5"/>
  <c r="K88" i="5" s="1"/>
  <c r="K76" i="5"/>
  <c r="K72" i="5"/>
  <c r="K70" i="5"/>
  <c r="K66" i="5"/>
  <c r="K64" i="5"/>
  <c r="K59" i="5"/>
  <c r="K54" i="5"/>
  <c r="K49" i="5"/>
  <c r="C7" i="5"/>
  <c r="I83" i="4"/>
  <c r="K92" i="4"/>
  <c r="K94" i="4"/>
  <c r="K96" i="4"/>
  <c r="K98" i="4"/>
  <c r="K100" i="4"/>
  <c r="K102" i="4"/>
  <c r="K104" i="4"/>
  <c r="K106" i="4"/>
  <c r="K108" i="4"/>
  <c r="K110" i="4"/>
  <c r="K112" i="4"/>
  <c r="K114" i="4"/>
  <c r="K116" i="4"/>
  <c r="K118" i="4"/>
  <c r="K90" i="4"/>
  <c r="K88" i="4"/>
  <c r="K86" i="4"/>
  <c r="J86" i="4"/>
  <c r="J106" i="4"/>
  <c r="J108" i="4"/>
  <c r="J110" i="4"/>
  <c r="J112" i="4"/>
  <c r="J114" i="4"/>
  <c r="J116" i="4"/>
  <c r="J118" i="4"/>
  <c r="J94" i="4"/>
  <c r="J96" i="4"/>
  <c r="J98" i="4"/>
  <c r="J100" i="4"/>
  <c r="J102" i="4"/>
  <c r="J104" i="4"/>
  <c r="J92" i="4"/>
  <c r="J90" i="4"/>
  <c r="J88" i="4"/>
  <c r="C7" i="4"/>
  <c r="I83" i="5" l="1"/>
  <c r="K76" i="4" l="1"/>
  <c r="K72" i="4"/>
  <c r="K70" i="4"/>
  <c r="K66" i="4"/>
  <c r="K64" i="4"/>
  <c r="K59" i="4"/>
  <c r="K54" i="4"/>
  <c r="K49" i="4"/>
</calcChain>
</file>

<file path=xl/sharedStrings.xml><?xml version="1.0" encoding="utf-8"?>
<sst xmlns="http://schemas.openxmlformats.org/spreadsheetml/2006/main" count="220" uniqueCount="103">
  <si>
    <t>ふりがな</t>
    <phoneticPr fontId="1"/>
  </si>
  <si>
    <t>生年月日</t>
    <rPh sb="0" eb="2">
      <t>セイネン</t>
    </rPh>
    <rPh sb="2" eb="4">
      <t>ガッピ</t>
    </rPh>
    <phoneticPr fontId="1"/>
  </si>
  <si>
    <t>現住所</t>
    <rPh sb="0" eb="3">
      <t>ゲンジュウショ</t>
    </rPh>
    <phoneticPr fontId="1"/>
  </si>
  <si>
    <t>上記以外
の連絡先</t>
    <rPh sb="0" eb="2">
      <t>ジョウキ</t>
    </rPh>
    <rPh sb="2" eb="4">
      <t>イガイ</t>
    </rPh>
    <rPh sb="6" eb="9">
      <t>レンラクサキ</t>
    </rPh>
    <phoneticPr fontId="1"/>
  </si>
  <si>
    <t>在学期間</t>
    <rPh sb="0" eb="2">
      <t>ザイガク</t>
    </rPh>
    <rPh sb="2" eb="4">
      <t>キカン</t>
    </rPh>
    <phoneticPr fontId="1"/>
  </si>
  <si>
    <t>修学区分</t>
    <rPh sb="0" eb="2">
      <t>シュウガク</t>
    </rPh>
    <rPh sb="2" eb="4">
      <t>クブン</t>
    </rPh>
    <phoneticPr fontId="1"/>
  </si>
  <si>
    <t>電話番号　　　　　　　</t>
    <rPh sb="0" eb="2">
      <t>デンワ</t>
    </rPh>
    <rPh sb="2" eb="4">
      <t>バンゴウ</t>
    </rPh>
    <phoneticPr fontId="1"/>
  </si>
  <si>
    <t>学　歴</t>
    <rPh sb="0" eb="1">
      <t>ガク</t>
    </rPh>
    <rPh sb="2" eb="3">
      <t>レキ</t>
    </rPh>
    <phoneticPr fontId="1"/>
  </si>
  <si>
    <t>性　別</t>
    <rPh sb="0" eb="1">
      <t>セイ</t>
    </rPh>
    <rPh sb="2" eb="3">
      <t>ベツ</t>
    </rPh>
    <phoneticPr fontId="1"/>
  </si>
  <si>
    <t>氏　名</t>
    <rPh sb="0" eb="1">
      <t>シ</t>
    </rPh>
    <rPh sb="2" eb="3">
      <t>メイ</t>
    </rPh>
    <phoneticPr fontId="1"/>
  </si>
  <si>
    <t>学校名</t>
    <rPh sb="0" eb="2">
      <t>ガッコウ</t>
    </rPh>
    <rPh sb="2" eb="3">
      <t>メイ</t>
    </rPh>
    <phoneticPr fontId="1"/>
  </si>
  <si>
    <t>勤務先名</t>
    <rPh sb="0" eb="3">
      <t>キンムサキ</t>
    </rPh>
    <rPh sb="3" eb="4">
      <t>メイ</t>
    </rPh>
    <phoneticPr fontId="1"/>
  </si>
  <si>
    <t>免許・資格の名称</t>
    <rPh sb="0" eb="2">
      <t>メンキョ</t>
    </rPh>
    <rPh sb="3" eb="5">
      <t>シカク</t>
    </rPh>
    <rPh sb="6" eb="8">
      <t>メイショウ</t>
    </rPh>
    <phoneticPr fontId="1"/>
  </si>
  <si>
    <t>取得（見込）年月日</t>
    <rPh sb="0" eb="2">
      <t>シュトク</t>
    </rPh>
    <rPh sb="3" eb="5">
      <t>ミコ</t>
    </rPh>
    <rPh sb="6" eb="9">
      <t>ネンガッピ</t>
    </rPh>
    <phoneticPr fontId="1"/>
  </si>
  <si>
    <t>応募職種</t>
    <rPh sb="0" eb="2">
      <t>オウボ</t>
    </rPh>
    <rPh sb="2" eb="3">
      <t>ショク</t>
    </rPh>
    <rPh sb="3" eb="4">
      <t>タネ</t>
    </rPh>
    <phoneticPr fontId="1"/>
  </si>
  <si>
    <t>応募区分</t>
    <rPh sb="0" eb="2">
      <t>オウボ</t>
    </rPh>
    <rPh sb="2" eb="3">
      <t>ク</t>
    </rPh>
    <rPh sb="3" eb="4">
      <t>ブン</t>
    </rPh>
    <phoneticPr fontId="1"/>
  </si>
  <si>
    <t>メールアドレス</t>
  </si>
  <si>
    <t>　　　　　　　年　　　　月から　</t>
    <phoneticPr fontId="1"/>
  </si>
  <si>
    <t>　　　　  　　年　　　　月まで　</t>
    <phoneticPr fontId="1"/>
  </si>
  <si>
    <t>学部・学科名等</t>
    <rPh sb="0" eb="2">
      <t>ガクブ</t>
    </rPh>
    <rPh sb="3" eb="6">
      <t>ガッカメイ</t>
    </rPh>
    <rPh sb="6" eb="7">
      <t>トウ</t>
    </rPh>
    <phoneticPr fontId="1"/>
  </si>
  <si>
    <t>※色付きの箇所に必要事項を入力又は選択してください</t>
    <rPh sb="1" eb="3">
      <t>イロツ</t>
    </rPh>
    <rPh sb="5" eb="7">
      <t>カショ</t>
    </rPh>
    <rPh sb="8" eb="12">
      <t>ヒツヨウジコウ</t>
    </rPh>
    <rPh sb="13" eb="16">
      <t>ニュウリョクマタ</t>
    </rPh>
    <rPh sb="17" eb="19">
      <t>センタク</t>
    </rPh>
    <phoneticPr fontId="1"/>
  </si>
  <si>
    <r>
      <t xml:space="preserve">※受験番号
</t>
    </r>
    <r>
      <rPr>
        <sz val="9"/>
        <color theme="1"/>
        <rFont val="ＭＳ Ｐゴシック"/>
        <family val="3"/>
        <charset val="128"/>
        <scheme val="minor"/>
      </rPr>
      <t>(記入しないでください)</t>
    </r>
    <rPh sb="1" eb="3">
      <t>ジュケン</t>
    </rPh>
    <rPh sb="3" eb="5">
      <t>バンゴウ</t>
    </rPh>
    <rPh sb="7" eb="9">
      <t>キニュウ</t>
    </rPh>
    <phoneticPr fontId="1"/>
  </si>
  <si>
    <t>〒</t>
    <phoneticPr fontId="1"/>
  </si>
  <si>
    <t>選んでください</t>
  </si>
  <si>
    <t>８．自己ＰＲ
（200字程度）</t>
    <rPh sb="2" eb="4">
      <t>ジコ</t>
    </rPh>
    <phoneticPr fontId="1"/>
  </si>
  <si>
    <t>※「その他」を選んだ場合入力→</t>
    <rPh sb="12" eb="14">
      <t>ニュウリョク</t>
    </rPh>
    <phoneticPr fontId="1"/>
  </si>
  <si>
    <t>職員募集を知った媒体等</t>
    <rPh sb="0" eb="4">
      <t>ショクインボシュウ</t>
    </rPh>
    <rPh sb="5" eb="6">
      <t>シ</t>
    </rPh>
    <rPh sb="8" eb="11">
      <t>バイタイトウ</t>
    </rPh>
    <phoneticPr fontId="1"/>
  </si>
  <si>
    <t xml:space="preserve">学歴
（高等学校
卒業から
記載して
ください） 
</t>
    <rPh sb="0" eb="2">
      <t>ガクレキ</t>
    </rPh>
    <rPh sb="4" eb="8">
      <t>コウトウガッコウ</t>
    </rPh>
    <rPh sb="9" eb="11">
      <t>ソツギョウ</t>
    </rPh>
    <rPh sb="14" eb="16">
      <t>キサイ</t>
    </rPh>
    <phoneticPr fontId="1"/>
  </si>
  <si>
    <t>企業名等</t>
    <rPh sb="0" eb="4">
      <t>キギョウメイトウ</t>
    </rPh>
    <phoneticPr fontId="1"/>
  </si>
  <si>
    <t>現況</t>
    <rPh sb="0" eb="2">
      <t>ゲンキョウ</t>
    </rPh>
    <phoneticPr fontId="1"/>
  </si>
  <si>
    <t>他の転職活動の状況を記入してください。</t>
    <rPh sb="0" eb="1">
      <t>ホカ</t>
    </rPh>
    <rPh sb="2" eb="4">
      <t>テンショク</t>
    </rPh>
    <rPh sb="4" eb="6">
      <t>カツドウ</t>
    </rPh>
    <phoneticPr fontId="1"/>
  </si>
  <si>
    <t>他の転職活動の有無</t>
    <rPh sb="0" eb="1">
      <t>ホカ</t>
    </rPh>
    <rPh sb="2" eb="6">
      <t>テンショクカツドウ</t>
    </rPh>
    <rPh sb="7" eb="9">
      <t>ウム</t>
    </rPh>
    <phoneticPr fontId="1"/>
  </si>
  <si>
    <t>欠格条項
の確認</t>
    <rPh sb="0" eb="2">
      <t>ケッカク</t>
    </rPh>
    <rPh sb="2" eb="4">
      <t>ジョウコウ</t>
    </rPh>
    <rPh sb="6" eb="8">
      <t>カクニン</t>
    </rPh>
    <phoneticPr fontId="1"/>
  </si>
  <si>
    <t>７．趣味
（自由記入）</t>
    <rPh sb="2" eb="4">
      <t>シュミ</t>
    </rPh>
    <rPh sb="6" eb="10">
      <t>ジユウキニュウ</t>
    </rPh>
    <phoneticPr fontId="1"/>
  </si>
  <si>
    <t>４．自分の長所
（自由記入）</t>
    <rPh sb="2" eb="4">
      <t>ジブン</t>
    </rPh>
    <rPh sb="5" eb="7">
      <t>チョウショ</t>
    </rPh>
    <rPh sb="9" eb="13">
      <t>ジユウキニュウ</t>
    </rPh>
    <phoneticPr fontId="1"/>
  </si>
  <si>
    <t>５．自分の短所
（自由記入）</t>
    <rPh sb="2" eb="4">
      <t>ジブン</t>
    </rPh>
    <rPh sb="5" eb="7">
      <t>タンショ</t>
    </rPh>
    <rPh sb="9" eb="13">
      <t>ジユウキニュウ</t>
    </rPh>
    <phoneticPr fontId="1"/>
  </si>
  <si>
    <t>６．特技、クラブ、ボランティアなど
（自由記入）</t>
    <rPh sb="2" eb="4">
      <t>トクギ</t>
    </rPh>
    <rPh sb="19" eb="23">
      <t>ジユウキニュウ</t>
    </rPh>
    <phoneticPr fontId="1"/>
  </si>
  <si>
    <t>１．阪神水道企業団を志望した理由を仕事選びで重視する点を踏まえて記入してください。
（300字程度）</t>
    <rPh sb="2" eb="4">
      <t>ハンシン</t>
    </rPh>
    <rPh sb="4" eb="6">
      <t>スイドウ</t>
    </rPh>
    <rPh sb="6" eb="8">
      <t>キギョウ</t>
    </rPh>
    <rPh sb="8" eb="9">
      <t>ダン</t>
    </rPh>
    <rPh sb="10" eb="12">
      <t>シボウ</t>
    </rPh>
    <rPh sb="14" eb="16">
      <t>リユウ</t>
    </rPh>
    <rPh sb="17" eb="20">
      <t>シゴトエラ</t>
    </rPh>
    <rPh sb="22" eb="24">
      <t>ジュウシ</t>
    </rPh>
    <rPh sb="26" eb="27">
      <t>テン</t>
    </rPh>
    <rPh sb="28" eb="29">
      <t>フ</t>
    </rPh>
    <rPh sb="32" eb="34">
      <t>キニュウ</t>
    </rPh>
    <rPh sb="46" eb="47">
      <t>ジ</t>
    </rPh>
    <rPh sb="47" eb="49">
      <t>テイド</t>
    </rPh>
    <phoneticPr fontId="1"/>
  </si>
  <si>
    <t>３．これまで培ってきた経験やスキルを活かして、当企業団のどのような分野で、どう活かしていきたいか記入してください。
（400字程度）</t>
    <rPh sb="6" eb="7">
      <t>ツチカ</t>
    </rPh>
    <rPh sb="11" eb="13">
      <t>ケイケン</t>
    </rPh>
    <rPh sb="18" eb="19">
      <t>イ</t>
    </rPh>
    <rPh sb="23" eb="27">
      <t>トウキギョウダン</t>
    </rPh>
    <rPh sb="33" eb="35">
      <t>ブンヤ</t>
    </rPh>
    <rPh sb="39" eb="40">
      <t>イ</t>
    </rPh>
    <rPh sb="48" eb="50">
      <t>キニュウ</t>
    </rPh>
    <rPh sb="62" eb="63">
      <t>ジ</t>
    </rPh>
    <rPh sb="63" eb="65">
      <t>テイド</t>
    </rPh>
    <phoneticPr fontId="1"/>
  </si>
  <si>
    <t>勤務先所在地</t>
    <rPh sb="0" eb="3">
      <t>キンムサキ</t>
    </rPh>
    <rPh sb="3" eb="6">
      <t>ショザイチ</t>
    </rPh>
    <phoneticPr fontId="1"/>
  </si>
  <si>
    <t>雇用形態</t>
    <rPh sb="0" eb="4">
      <t>コヨウケイタイ</t>
    </rPh>
    <phoneticPr fontId="1"/>
  </si>
  <si>
    <t>正社員</t>
    <rPh sb="0" eb="3">
      <t>セイシャイン</t>
    </rPh>
    <phoneticPr fontId="1"/>
  </si>
  <si>
    <t>神戸市</t>
    <rPh sb="0" eb="3">
      <t>コウベシ</t>
    </rPh>
    <phoneticPr fontId="1"/>
  </si>
  <si>
    <t>職位</t>
    <rPh sb="0" eb="2">
      <t>ショクイ</t>
    </rPh>
    <phoneticPr fontId="1"/>
  </si>
  <si>
    <t>部署名</t>
    <rPh sb="0" eb="3">
      <t>ブショメイ</t>
    </rPh>
    <phoneticPr fontId="1"/>
  </si>
  <si>
    <t>係長</t>
    <rPh sb="0" eb="2">
      <t>カカリチョウ</t>
    </rPh>
    <phoneticPr fontId="1"/>
  </si>
  <si>
    <t>在職期間終期</t>
    <rPh sb="0" eb="4">
      <t>ザイショクキカン</t>
    </rPh>
    <rPh sb="4" eb="6">
      <t>シュウキ</t>
    </rPh>
    <phoneticPr fontId="1"/>
  </si>
  <si>
    <t>在職期間始期</t>
    <rPh sb="0" eb="2">
      <t>シキ</t>
    </rPh>
    <phoneticPr fontId="1"/>
  </si>
  <si>
    <t>職務経歴通算年月</t>
    <rPh sb="0" eb="4">
      <t>ショクムケイレキ</t>
    </rPh>
    <rPh sb="4" eb="8">
      <t>ツウサンネンゲツ</t>
    </rPh>
    <phoneticPr fontId="1"/>
  </si>
  <si>
    <r>
      <t>地方公務員法第１６条（欠格条項）</t>
    </r>
    <r>
      <rPr>
        <sz val="11"/>
        <rFont val="ＭＳ Ｐゴシック"/>
        <family val="3"/>
        <charset val="128"/>
        <scheme val="minor"/>
      </rPr>
      <t xml:space="preserve">
　①拘禁刑以上の刑に処せられ、その執行を終わるまで又はその執行を受けることがなくなるまでの者
　②当企業団において懲戒免職の処分を受け、当該処分の日から２年を経過しない者
　③日本国憲法施行の日以後において、日本国憲法又はその下に成立した政府を暴力で破壊することを主張する政党その他の団体を結成し、又はこれに加入した者</t>
    </r>
    <rPh sb="22" eb="24">
      <t>イジョウ</t>
    </rPh>
    <rPh sb="25" eb="26">
      <t>ケイ</t>
    </rPh>
    <rPh sb="27" eb="28">
      <t>ショ</t>
    </rPh>
    <rPh sb="34" eb="36">
      <t>シッコウ</t>
    </rPh>
    <rPh sb="37" eb="38">
      <t>オ</t>
    </rPh>
    <rPh sb="42" eb="43">
      <t>マタ</t>
    </rPh>
    <rPh sb="46" eb="48">
      <t>シッコウ</t>
    </rPh>
    <rPh sb="49" eb="50">
      <t>ウ</t>
    </rPh>
    <rPh sb="62" eb="63">
      <t>モノ</t>
    </rPh>
    <rPh sb="66" eb="67">
      <t>トウ</t>
    </rPh>
    <rPh sb="67" eb="69">
      <t>キギョウ</t>
    </rPh>
    <rPh sb="69" eb="70">
      <t>ダン</t>
    </rPh>
    <rPh sb="74" eb="76">
      <t>チョウカイ</t>
    </rPh>
    <rPh sb="76" eb="78">
      <t>メンショク</t>
    </rPh>
    <rPh sb="79" eb="81">
      <t>ショブン</t>
    </rPh>
    <rPh sb="82" eb="83">
      <t>ウ</t>
    </rPh>
    <rPh sb="85" eb="87">
      <t>トウガイ</t>
    </rPh>
    <rPh sb="87" eb="89">
      <t>ショブン</t>
    </rPh>
    <rPh sb="90" eb="91">
      <t>ヒ</t>
    </rPh>
    <rPh sb="94" eb="95">
      <t>ネン</t>
    </rPh>
    <rPh sb="96" eb="98">
      <t>ケイカ</t>
    </rPh>
    <rPh sb="101" eb="102">
      <t>モノ</t>
    </rPh>
    <rPh sb="105" eb="107">
      <t>ニホン</t>
    </rPh>
    <rPh sb="107" eb="108">
      <t>コク</t>
    </rPh>
    <rPh sb="108" eb="110">
      <t>ケンポウ</t>
    </rPh>
    <rPh sb="110" eb="112">
      <t>シコウ</t>
    </rPh>
    <rPh sb="113" eb="114">
      <t>ヒ</t>
    </rPh>
    <rPh sb="114" eb="116">
      <t>イゴ</t>
    </rPh>
    <rPh sb="121" eb="123">
      <t>ニホン</t>
    </rPh>
    <rPh sb="123" eb="124">
      <t>コク</t>
    </rPh>
    <rPh sb="124" eb="126">
      <t>ケンポウ</t>
    </rPh>
    <rPh sb="126" eb="127">
      <t>マタ</t>
    </rPh>
    <rPh sb="130" eb="131">
      <t>モト</t>
    </rPh>
    <rPh sb="132" eb="134">
      <t>セイリツ</t>
    </rPh>
    <rPh sb="136" eb="138">
      <t>セイフ</t>
    </rPh>
    <rPh sb="139" eb="141">
      <t>ボウリョク</t>
    </rPh>
    <rPh sb="142" eb="144">
      <t>ハカイ</t>
    </rPh>
    <rPh sb="149" eb="151">
      <t>シュチョウ</t>
    </rPh>
    <rPh sb="153" eb="155">
      <t>セイトウ</t>
    </rPh>
    <rPh sb="157" eb="158">
      <t>タ</t>
    </rPh>
    <rPh sb="159" eb="161">
      <t>ダンタイ</t>
    </rPh>
    <rPh sb="162" eb="164">
      <t>ケッセイ</t>
    </rPh>
    <rPh sb="166" eb="167">
      <t>マタ</t>
    </rPh>
    <rPh sb="171" eb="173">
      <t>カニュウ</t>
    </rPh>
    <rPh sb="175" eb="176">
      <t>モノ</t>
    </rPh>
    <phoneticPr fontId="1"/>
  </si>
  <si>
    <t>選んでください,マイナビ,当企業団ウェブサイト,当企業団Instagram,当企業団Facebook,当企業団X,インディード,KoumuWIN,こむいん,求人受付ＮＡＶＩ,知人,その他（右欄に入力）</t>
    <rPh sb="24" eb="28">
      <t>トウキギョウダン</t>
    </rPh>
    <rPh sb="38" eb="42">
      <t>トウキギョウダン</t>
    </rPh>
    <rPh sb="51" eb="55">
      <t>トウキギョウダン</t>
    </rPh>
    <rPh sb="87" eb="89">
      <t>チジン</t>
    </rPh>
    <phoneticPr fontId="1"/>
  </si>
  <si>
    <t>直近</t>
    <rPh sb="0" eb="2">
      <t>チョッキン</t>
    </rPh>
    <phoneticPr fontId="1"/>
  </si>
  <si>
    <t>その前</t>
    <rPh sb="2" eb="3">
      <t>マエ</t>
    </rPh>
    <phoneticPr fontId="1"/>
  </si>
  <si>
    <t>職務内容（箇条書き等で簡潔に記入してください）</t>
    <rPh sb="0" eb="4">
      <t>ショクムナイヨウ</t>
    </rPh>
    <rPh sb="5" eb="8">
      <t>カジョウガ</t>
    </rPh>
    <rPh sb="9" eb="10">
      <t>トウ</t>
    </rPh>
    <rPh sb="11" eb="13">
      <t>カンケツ</t>
    </rPh>
    <rPh sb="14" eb="16">
      <t>キニュウ</t>
    </rPh>
    <phoneticPr fontId="1"/>
  </si>
  <si>
    <t>令和８年度 職員採用試験申込書</t>
    <rPh sb="0" eb="1">
      <t>レイ</t>
    </rPh>
    <rPh sb="1" eb="2">
      <t>ワ</t>
    </rPh>
    <rPh sb="3" eb="5">
      <t>ネンド</t>
    </rPh>
    <rPh sb="6" eb="8">
      <t>ショクイン</t>
    </rPh>
    <rPh sb="8" eb="10">
      <t>サイヨウ</t>
    </rPh>
    <rPh sb="10" eb="12">
      <t>シケン</t>
    </rPh>
    <rPh sb="12" eb="15">
      <t>モウシコミショ</t>
    </rPh>
    <phoneticPr fontId="1"/>
  </si>
  <si>
    <t>阪神市役所</t>
    <rPh sb="0" eb="2">
      <t>ハンシン</t>
    </rPh>
    <rPh sb="2" eb="5">
      <t>シヤクショ</t>
    </rPh>
    <phoneticPr fontId="1"/>
  </si>
  <si>
    <t>企画政策局企画部企画課</t>
    <rPh sb="0" eb="5">
      <t>キカクセイサクキョク</t>
    </rPh>
    <rPh sb="5" eb="8">
      <t>キカクブ</t>
    </rPh>
    <rPh sb="8" eb="11">
      <t>キカクカ</t>
    </rPh>
    <phoneticPr fontId="1"/>
  </si>
  <si>
    <t>リーダー</t>
    <phoneticPr fontId="1"/>
  </si>
  <si>
    <t>健康政策部健康政策部市民健康課</t>
    <rPh sb="0" eb="4">
      <t>ケンコウセイサク</t>
    </rPh>
    <rPh sb="4" eb="5">
      <t>ブ</t>
    </rPh>
    <rPh sb="5" eb="10">
      <t>ケンコウセイサクブ</t>
    </rPh>
    <rPh sb="10" eb="15">
      <t>シミンケンコウカ</t>
    </rPh>
    <phoneticPr fontId="1"/>
  </si>
  <si>
    <t>阪水ソフトウェア</t>
    <rPh sb="0" eb="2">
      <t>ハンスイ</t>
    </rPh>
    <phoneticPr fontId="1"/>
  </si>
  <si>
    <t>・公共機関担当として、システムの運用保守</t>
    <rPh sb="1" eb="3">
      <t>コウキョウ</t>
    </rPh>
    <rPh sb="3" eb="5">
      <t>キカン</t>
    </rPh>
    <rPh sb="5" eb="7">
      <t>タントウ</t>
    </rPh>
    <rPh sb="16" eb="20">
      <t>ウンヨウホシュ</t>
    </rPh>
    <phoneticPr fontId="1"/>
  </si>
  <si>
    <t>デジタル推進室公共推進課</t>
    <rPh sb="4" eb="7">
      <t>スイシンシツ</t>
    </rPh>
    <rPh sb="7" eb="9">
      <t>コウキョウ</t>
    </rPh>
    <rPh sb="9" eb="12">
      <t>スイシンカ</t>
    </rPh>
    <phoneticPr fontId="1"/>
  </si>
  <si>
    <t>大阪市</t>
    <rPh sb="0" eb="3">
      <t>オオサカシ</t>
    </rPh>
    <phoneticPr fontId="1"/>
  </si>
  <si>
    <t>・市民の健康づくり行事の企画、運営
・健康管理システムの運用保守</t>
    <rPh sb="1" eb="3">
      <t>シミン</t>
    </rPh>
    <rPh sb="4" eb="6">
      <t>ケンコウ</t>
    </rPh>
    <rPh sb="9" eb="11">
      <t>ギョウジ</t>
    </rPh>
    <rPh sb="12" eb="14">
      <t>キカク</t>
    </rPh>
    <rPh sb="15" eb="17">
      <t>ウンエイ</t>
    </rPh>
    <rPh sb="19" eb="23">
      <t>ケンコウカンリ</t>
    </rPh>
    <rPh sb="28" eb="32">
      <t>ウンヨウホシュ</t>
    </rPh>
    <phoneticPr fontId="1"/>
  </si>
  <si>
    <t>・総合計画のとりまとめ、更新担当
・他部局他自治体、国との調整連絡</t>
    <rPh sb="1" eb="5">
      <t>ソウゴウケイカク</t>
    </rPh>
    <rPh sb="12" eb="14">
      <t>コウシン</t>
    </rPh>
    <rPh sb="14" eb="16">
      <t>タントウ</t>
    </rPh>
    <rPh sb="18" eb="19">
      <t>タ</t>
    </rPh>
    <rPh sb="19" eb="21">
      <t>ブキョク</t>
    </rPh>
    <rPh sb="21" eb="22">
      <t>タ</t>
    </rPh>
    <rPh sb="22" eb="25">
      <t>ジチタイ</t>
    </rPh>
    <rPh sb="26" eb="27">
      <t>クニ</t>
    </rPh>
    <rPh sb="29" eb="31">
      <t>チョウセイ</t>
    </rPh>
    <rPh sb="31" eb="33">
      <t>レンラク</t>
    </rPh>
    <phoneticPr fontId="1"/>
  </si>
  <si>
    <t>免許・資格※
(取得見込を
含みます)</t>
    <phoneticPr fontId="1"/>
  </si>
  <si>
    <t>阪水　太郎</t>
    <rPh sb="0" eb="2">
      <t>ハンスイ</t>
    </rPh>
    <rPh sb="3" eb="5">
      <t>タロウ</t>
    </rPh>
    <phoneticPr fontId="1"/>
  </si>
  <si>
    <t>はんすい　たろう</t>
    <phoneticPr fontId="1"/>
  </si>
  <si>
    <t>２．今までの職務経験等を踏まえて、主体性を発揮して周囲と連携しながら業務等に取り組んだ経験を記入してください。
（400字程度）</t>
    <rPh sb="2" eb="3">
      <t>イマ</t>
    </rPh>
    <rPh sb="6" eb="10">
      <t>ショクムケイケン</t>
    </rPh>
    <rPh sb="10" eb="11">
      <t>トウ</t>
    </rPh>
    <rPh sb="12" eb="13">
      <t>フ</t>
    </rPh>
    <rPh sb="17" eb="20">
      <t>シュタイセイ</t>
    </rPh>
    <rPh sb="21" eb="23">
      <t>ハッキ</t>
    </rPh>
    <rPh sb="25" eb="27">
      <t>シュウイ</t>
    </rPh>
    <rPh sb="28" eb="30">
      <t>レンケイ</t>
    </rPh>
    <rPh sb="34" eb="36">
      <t>ギョウム</t>
    </rPh>
    <rPh sb="36" eb="37">
      <t>トウ</t>
    </rPh>
    <rPh sb="38" eb="39">
      <t>ト</t>
    </rPh>
    <rPh sb="40" eb="41">
      <t>ク</t>
    </rPh>
    <rPh sb="43" eb="45">
      <t>ケイケン</t>
    </rPh>
    <rPh sb="46" eb="48">
      <t>キニュウ</t>
    </rPh>
    <rPh sb="60" eb="61">
      <t>ジ</t>
    </rPh>
    <rPh sb="61" eb="63">
      <t>テイド</t>
    </rPh>
    <phoneticPr fontId="1"/>
  </si>
  <si>
    <t>男</t>
  </si>
  <si>
    <t>事務</t>
  </si>
  <si>
    <t>行政</t>
  </si>
  <si>
    <t>大学卒</t>
  </si>
  <si>
    <t>〒658-0073</t>
    <phoneticPr fontId="1"/>
  </si>
  <si>
    <t>兵庫県神戸市東灘区西岡本3-20-1</t>
    <rPh sb="0" eb="6">
      <t>ヒョウゴケンコウベシ</t>
    </rPh>
    <rPh sb="6" eb="9">
      <t>ヒガシナダク</t>
    </rPh>
    <phoneticPr fontId="1"/>
  </si>
  <si>
    <t>078-431-1893</t>
    <phoneticPr fontId="1"/>
  </si>
  <si>
    <t>hansui@co.jp</t>
    <phoneticPr fontId="1"/>
  </si>
  <si>
    <t>　　　2010年4月から　</t>
    <phoneticPr fontId="1"/>
  </si>
  <si>
    <t>　　　　2013年3月まで　</t>
    <phoneticPr fontId="1"/>
  </si>
  <si>
    <t>神戸市立阪水高等学校</t>
    <rPh sb="0" eb="4">
      <t>コウベシリツ</t>
    </rPh>
    <rPh sb="4" eb="5">
      <t>サカ</t>
    </rPh>
    <rPh sb="5" eb="6">
      <t>スイ</t>
    </rPh>
    <rPh sb="6" eb="8">
      <t>コウトウ</t>
    </rPh>
    <rPh sb="8" eb="10">
      <t>ガッコウ</t>
    </rPh>
    <phoneticPr fontId="1"/>
  </si>
  <si>
    <t>普通科</t>
    <rPh sb="0" eb="3">
      <t>フツウカ</t>
    </rPh>
    <phoneticPr fontId="1"/>
  </si>
  <si>
    <t>卒業</t>
  </si>
  <si>
    <t>　　　2013年4月から　</t>
    <phoneticPr fontId="1"/>
  </si>
  <si>
    <t>　　　　2017年3月まで　</t>
    <phoneticPr fontId="1"/>
  </si>
  <si>
    <t>阪水大学</t>
    <rPh sb="0" eb="1">
      <t>ハン</t>
    </rPh>
    <rPh sb="1" eb="2">
      <t>スイ</t>
    </rPh>
    <rPh sb="2" eb="4">
      <t>ダイガク</t>
    </rPh>
    <phoneticPr fontId="1"/>
  </si>
  <si>
    <t>法学部政治学科</t>
    <rPh sb="0" eb="3">
      <t>ホウガクブ</t>
    </rPh>
    <rPh sb="3" eb="7">
      <t>セイジガッカ</t>
    </rPh>
    <phoneticPr fontId="1"/>
  </si>
  <si>
    <t>基本情報技術者</t>
    <rPh sb="0" eb="7">
      <t>キホンジョウホウギジュツシャ</t>
    </rPh>
    <phoneticPr fontId="1"/>
  </si>
  <si>
    <t>日商簿記検定２級</t>
    <rPh sb="0" eb="4">
      <t>ニッショウボキ</t>
    </rPh>
    <rPh sb="4" eb="6">
      <t>ケンテイ</t>
    </rPh>
    <rPh sb="7" eb="8">
      <t>キュウ</t>
    </rPh>
    <phoneticPr fontId="1"/>
  </si>
  <si>
    <t>TOEIC公開テスト650点</t>
    <rPh sb="5" eb="7">
      <t>コウカイ</t>
    </rPh>
    <rPh sb="13" eb="14">
      <t>テン</t>
    </rPh>
    <phoneticPr fontId="1"/>
  </si>
  <si>
    <t>マイナビ</t>
  </si>
  <si>
    <t>該当しない</t>
  </si>
  <si>
    <t>あり</t>
  </si>
  <si>
    <t>エントリー</t>
  </si>
  <si>
    <t>2次選考</t>
  </si>
  <si>
    <t>阪水環境エンジニアリング</t>
    <rPh sb="0" eb="1">
      <t>ハン</t>
    </rPh>
    <rPh sb="1" eb="2">
      <t>スイ</t>
    </rPh>
    <rPh sb="2" eb="4">
      <t>カンキョウ</t>
    </rPh>
    <phoneticPr fontId="1"/>
  </si>
  <si>
    <t>阪水商事</t>
    <rPh sb="0" eb="1">
      <t>ハン</t>
    </rPh>
    <rPh sb="1" eb="2">
      <t>スイ</t>
    </rPh>
    <rPh sb="2" eb="4">
      <t>ショウジ</t>
    </rPh>
    <phoneticPr fontId="1"/>
  </si>
  <si>
    <t>【職務経歴】
最終学歴卒業以降の企業・自治体等における職務経歴を直近のものまで下表に記入してください。
一つの会社で部署の異動を伴う場合、1部署ずつご記入ください。</t>
    <rPh sb="1" eb="5">
      <t>ショクムケイレキ</t>
    </rPh>
    <rPh sb="7" eb="9">
      <t>サイシュウ</t>
    </rPh>
    <rPh sb="9" eb="11">
      <t>ガクレキ</t>
    </rPh>
    <rPh sb="11" eb="13">
      <t>ソツギョウ</t>
    </rPh>
    <rPh sb="16" eb="18">
      <t>キギョウ</t>
    </rPh>
    <rPh sb="19" eb="22">
      <t>ジチタイ</t>
    </rPh>
    <rPh sb="22" eb="23">
      <t>トウ</t>
    </rPh>
    <rPh sb="27" eb="31">
      <t>ショクムケイレキ</t>
    </rPh>
    <rPh sb="32" eb="34">
      <t>チョッキン</t>
    </rPh>
    <rPh sb="39" eb="41">
      <t>カヒョウ</t>
    </rPh>
    <rPh sb="42" eb="44">
      <t>キニュウ</t>
    </rPh>
    <rPh sb="52" eb="53">
      <t>ヒト</t>
    </rPh>
    <rPh sb="55" eb="57">
      <t>カイシャ</t>
    </rPh>
    <rPh sb="58" eb="60">
      <t>ブショ</t>
    </rPh>
    <rPh sb="61" eb="63">
      <t>イドウ</t>
    </rPh>
    <rPh sb="64" eb="65">
      <t>トモナ</t>
    </rPh>
    <rPh sb="66" eb="68">
      <t>バアイ</t>
    </rPh>
    <rPh sb="70" eb="72">
      <t>ブショ</t>
    </rPh>
    <rPh sb="75" eb="77">
      <t>キニュウ</t>
    </rPh>
    <phoneticPr fontId="1"/>
  </si>
  <si>
    <t>選んでください</t>
    <phoneticPr fontId="1"/>
  </si>
  <si>
    <t>【職務経歴】
最終学歴卒業以降の企業・自治体等における職務経歴を直近のものまで下表に記入してください。
一つの会社で部署の異動を伴う場合、1部署ずつご記入ください。</t>
    <rPh sb="1" eb="5">
      <t>ショクムケイレキ</t>
    </rPh>
    <rPh sb="7" eb="9">
      <t>サイシュウ</t>
    </rPh>
    <rPh sb="9" eb="11">
      <t>ガクレキ</t>
    </rPh>
    <rPh sb="11" eb="13">
      <t>ソツギョウ</t>
    </rPh>
    <rPh sb="13" eb="15">
      <t>イコウ</t>
    </rPh>
    <rPh sb="16" eb="18">
      <t>キギョウ</t>
    </rPh>
    <rPh sb="19" eb="22">
      <t>ジチタイ</t>
    </rPh>
    <rPh sb="22" eb="23">
      <t>トウ</t>
    </rPh>
    <rPh sb="27" eb="31">
      <t>ショクムケイレキ</t>
    </rPh>
    <rPh sb="32" eb="34">
      <t>チョッキン</t>
    </rPh>
    <rPh sb="39" eb="41">
      <t>カヒョウ</t>
    </rPh>
    <rPh sb="42" eb="44">
      <t>キニュウ</t>
    </rPh>
    <rPh sb="52" eb="53">
      <t>ヒト</t>
    </rPh>
    <rPh sb="55" eb="57">
      <t>カイシャ</t>
    </rPh>
    <rPh sb="58" eb="60">
      <t>ブショ</t>
    </rPh>
    <rPh sb="61" eb="63">
      <t>イドウ</t>
    </rPh>
    <rPh sb="64" eb="65">
      <t>トモナ</t>
    </rPh>
    <rPh sb="66" eb="68">
      <t>バアイ</t>
    </rPh>
    <rPh sb="70" eb="72">
      <t>ブショ</t>
    </rPh>
    <rPh sb="75" eb="77">
      <t>キニュウ</t>
    </rPh>
    <phoneticPr fontId="1"/>
  </si>
  <si>
    <r>
      <t>上記条項に該当しない場合は必ず「該当しない」を選択してください。</t>
    </r>
    <r>
      <rPr>
        <sz val="10"/>
        <color rgb="FFFF0000"/>
        <rFont val="ＭＳ Ｐゴシック"/>
        <family val="3"/>
        <charset val="128"/>
        <scheme val="minor"/>
      </rPr>
      <t>該当しない以外の場合は受験資格がありません。</t>
    </r>
    <rPh sb="0" eb="2">
      <t>ジョウキ</t>
    </rPh>
    <rPh sb="2" eb="4">
      <t>ジョウコウ</t>
    </rPh>
    <rPh sb="5" eb="7">
      <t>ガイトウ</t>
    </rPh>
    <rPh sb="10" eb="12">
      <t>バアイ</t>
    </rPh>
    <rPh sb="13" eb="14">
      <t>カナラ</t>
    </rPh>
    <rPh sb="16" eb="18">
      <t>ガイトウ</t>
    </rPh>
    <rPh sb="23" eb="25">
      <t>センタク</t>
    </rPh>
    <rPh sb="32" eb="34">
      <t>ガイトウ</t>
    </rPh>
    <rPh sb="37" eb="39">
      <t>イガイ</t>
    </rPh>
    <rPh sb="40" eb="42">
      <t>バアイ</t>
    </rPh>
    <rPh sb="43" eb="47">
      <t>ジュケンシカク</t>
    </rPh>
    <phoneticPr fontId="1"/>
  </si>
  <si>
    <r>
      <rPr>
        <sz val="10"/>
        <color theme="1"/>
        <rFont val="ＭＳ Ｐゴシック"/>
        <family val="3"/>
        <charset val="128"/>
        <scheme val="minor"/>
      </rPr>
      <t>上記条項に該当しない場合は必ず「該当しない」を選択してください。</t>
    </r>
    <r>
      <rPr>
        <sz val="10"/>
        <color rgb="FFFF0000"/>
        <rFont val="ＭＳ Ｐゴシック"/>
        <family val="3"/>
        <charset val="128"/>
        <scheme val="minor"/>
      </rPr>
      <t>該当しない以外の場合は受験資格がありません。</t>
    </r>
    <rPh sb="0" eb="2">
      <t>ジョウキ</t>
    </rPh>
    <rPh sb="2" eb="4">
      <t>ジョウコウ</t>
    </rPh>
    <rPh sb="5" eb="7">
      <t>ガイトウ</t>
    </rPh>
    <rPh sb="10" eb="12">
      <t>バアイ</t>
    </rPh>
    <rPh sb="13" eb="14">
      <t>カナラ</t>
    </rPh>
    <rPh sb="16" eb="18">
      <t>ガイトウ</t>
    </rPh>
    <rPh sb="23" eb="25">
      <t>センタク</t>
    </rPh>
    <rPh sb="32" eb="34">
      <t>ガイトウ</t>
    </rPh>
    <rPh sb="37" eb="39">
      <t>イガイ</t>
    </rPh>
    <rPh sb="40" eb="42">
      <t>バアイ</t>
    </rPh>
    <rPh sb="43" eb="47">
      <t>ジュケンシカク</t>
    </rPh>
    <phoneticPr fontId="1"/>
  </si>
  <si>
    <t>※色付きの箇所に必要事項を入力又は選択してください</t>
    <phoneticPr fontId="1"/>
  </si>
  <si>
    <r>
      <t xml:space="preserve">　【写真データ貼付欄】
</t>
    </r>
    <r>
      <rPr>
        <sz val="11"/>
        <color rgb="FFFF0000"/>
        <rFont val="ＭＳ Ｐゴシック"/>
        <family val="3"/>
        <charset val="128"/>
        <scheme val="minor"/>
      </rPr>
      <t>このセルは編集不可です。</t>
    </r>
    <r>
      <rPr>
        <sz val="11"/>
        <color theme="1"/>
        <rFont val="ＭＳ Ｐゴシック"/>
        <family val="2"/>
        <charset val="128"/>
        <scheme val="minor"/>
      </rPr>
      <t xml:space="preserve">
このスペースに合うように写真データを</t>
    </r>
    <r>
      <rPr>
        <sz val="11"/>
        <color rgb="FFFF0000"/>
        <rFont val="ＭＳ Ｐゴシック"/>
        <family val="3"/>
        <charset val="128"/>
        <scheme val="minor"/>
      </rPr>
      <t>記入例のとおり、上から貼付してください。</t>
    </r>
    <r>
      <rPr>
        <sz val="11"/>
        <color theme="1"/>
        <rFont val="ＭＳ Ｐゴシック"/>
        <family val="2"/>
        <charset val="128"/>
        <scheme val="minor"/>
      </rPr>
      <t xml:space="preserve">
（申込前6か月以内に撮影した前向き・脱帽・無背景・影のないもの・上半身が映っているもの）</t>
    </r>
    <rPh sb="17" eb="21">
      <t>ヘンシュウフカ</t>
    </rPh>
    <rPh sb="44" eb="47">
      <t>キニュウレイ</t>
    </rPh>
    <rPh sb="52" eb="53">
      <t>ウエ</t>
    </rPh>
    <rPh sb="55" eb="57">
      <t>ハリツ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</si>
</sst>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d;@"/>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24"/>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24"/>
      <color rgb="FFFF0000"/>
      <name val="ＭＳ 明朝"/>
      <family val="1"/>
      <charset val="128"/>
    </font>
    <font>
      <sz val="20"/>
      <color theme="1"/>
      <name val="ＭＳ Ｐゴシック"/>
      <family val="3"/>
      <charset val="128"/>
      <scheme val="minor"/>
    </font>
    <font>
      <b/>
      <sz val="20"/>
      <color theme="1"/>
      <name val="ＭＳ Ｐゴシック"/>
      <family val="3"/>
      <charset val="128"/>
      <scheme val="minor"/>
    </font>
    <font>
      <sz val="12"/>
      <color theme="1"/>
      <name val="ＭＳ Ｐゴシック"/>
      <family val="2"/>
      <charset val="128"/>
      <scheme val="minor"/>
    </font>
    <font>
      <u/>
      <sz val="11"/>
      <color theme="10"/>
      <name val="ＭＳ Ｐゴシック"/>
      <family val="2"/>
      <charset val="128"/>
      <scheme val="minor"/>
    </font>
    <font>
      <sz val="16"/>
      <color theme="1"/>
      <name val="ＭＳ Ｐゴシック"/>
      <family val="2"/>
      <charset val="128"/>
      <scheme val="minor"/>
    </font>
    <font>
      <sz val="9"/>
      <color theme="1"/>
      <name val="ＭＳ Ｐゴシック"/>
      <family val="3"/>
      <charset val="128"/>
      <scheme val="minor"/>
    </font>
    <font>
      <sz val="15"/>
      <color theme="1"/>
      <name val="ＭＳ Ｐゴシック"/>
      <family val="3"/>
      <charset val="128"/>
      <scheme val="minor"/>
    </font>
    <font>
      <sz val="15"/>
      <color theme="1"/>
      <name val="ＭＳ Ｐゴシック"/>
      <family val="3"/>
      <charset val="128"/>
    </font>
    <font>
      <sz val="10"/>
      <color theme="1"/>
      <name val="ＭＳ Ｐゴシック"/>
      <family val="3"/>
      <charset val="128"/>
      <scheme val="minor"/>
    </font>
    <font>
      <b/>
      <sz val="14"/>
      <color rgb="FFFF0000"/>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color theme="1" tint="0.1499984740745262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rgb="FFFF0000"/>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98">
    <xf numFmtId="0" fontId="0" fillId="0" borderId="0" xfId="0">
      <alignment vertical="center"/>
    </xf>
    <xf numFmtId="0" fontId="0" fillId="0" borderId="0" xfId="0" applyAlignment="1">
      <alignment vertical="center" wrapText="1"/>
    </xf>
    <xf numFmtId="0" fontId="0" fillId="0" borderId="6" xfId="0" applyBorder="1" applyAlignment="1">
      <alignment vertical="center" wrapText="1"/>
    </xf>
    <xf numFmtId="0" fontId="0" fillId="0" borderId="0" xfId="0" applyAlignment="1">
      <alignment horizontal="center" vertical="center"/>
    </xf>
    <xf numFmtId="0" fontId="5" fillId="0" borderId="0" xfId="0" applyFont="1">
      <alignment vertical="center"/>
    </xf>
    <xf numFmtId="0" fontId="2" fillId="0" borderId="0" xfId="0" applyFont="1">
      <alignment vertical="center"/>
    </xf>
    <xf numFmtId="176" fontId="0" fillId="2" borderId="9" xfId="0" applyNumberFormat="1" applyFill="1" applyBorder="1" applyAlignment="1" applyProtection="1">
      <alignment horizontal="center" vertical="center"/>
      <protection locked="0"/>
    </xf>
    <xf numFmtId="0" fontId="0" fillId="0" borderId="16" xfId="0"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lignment vertical="center"/>
    </xf>
    <xf numFmtId="0" fontId="8" fillId="0" borderId="0" xfId="0" applyFont="1" applyAlignment="1">
      <alignment horizontal="center" vertical="center"/>
    </xf>
    <xf numFmtId="0" fontId="0" fillId="0" borderId="0" xfId="0" applyAlignment="1">
      <alignment horizontal="right" vertical="center"/>
    </xf>
    <xf numFmtId="0" fontId="0" fillId="0" borderId="25" xfId="0" applyBorder="1" applyAlignment="1">
      <alignment horizontal="center" vertical="center"/>
    </xf>
    <xf numFmtId="0" fontId="0" fillId="0" borderId="9" xfId="0" applyBorder="1" applyAlignment="1">
      <alignment vertical="center" wrapText="1"/>
    </xf>
    <xf numFmtId="0" fontId="0" fillId="0" borderId="2" xfId="0" applyBorder="1" applyAlignment="1">
      <alignment vertical="top" wrapText="1"/>
    </xf>
    <xf numFmtId="0" fontId="0" fillId="0" borderId="10" xfId="0" applyBorder="1" applyAlignment="1">
      <alignment vertical="top" wrapText="1"/>
    </xf>
    <xf numFmtId="0" fontId="0" fillId="2" borderId="9" xfId="0" applyFill="1" applyBorder="1" applyAlignment="1" applyProtection="1">
      <alignment vertical="center" wrapText="1"/>
      <protection locked="0"/>
    </xf>
    <xf numFmtId="0" fontId="11" fillId="2" borderId="7" xfId="0" applyFont="1" applyFill="1" applyBorder="1" applyAlignment="1" applyProtection="1">
      <alignment horizontal="center" vertical="center"/>
      <protection locked="0"/>
    </xf>
    <xf numFmtId="0" fontId="2" fillId="0" borderId="0" xfId="0" applyFont="1" applyAlignment="1">
      <alignment vertical="center" wrapText="1"/>
    </xf>
    <xf numFmtId="0" fontId="2" fillId="0" borderId="0" xfId="0" applyFont="1" applyAlignment="1">
      <alignment vertical="center" shrinkToFit="1"/>
    </xf>
    <xf numFmtId="0" fontId="2" fillId="0" borderId="1" xfId="0" applyFont="1" applyBorder="1" applyAlignment="1" applyProtection="1">
      <alignment horizontal="center" vertical="center"/>
      <protection locked="0"/>
    </xf>
    <xf numFmtId="0" fontId="0" fillId="0" borderId="27"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3" borderId="37" xfId="0" applyFill="1" applyBorder="1" applyAlignment="1">
      <alignment horizontal="center" vertical="center" wrapText="1"/>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17" fillId="0" borderId="16" xfId="0" applyFont="1" applyBorder="1" applyAlignment="1">
      <alignment horizontal="center" vertical="center" wrapText="1"/>
    </xf>
    <xf numFmtId="0" fontId="0" fillId="0" borderId="4" xfId="0" applyBorder="1" applyAlignment="1">
      <alignment horizontal="center" vertical="center"/>
    </xf>
    <xf numFmtId="0" fontId="0" fillId="2" borderId="6" xfId="0" applyFill="1" applyBorder="1" applyAlignment="1" applyProtection="1">
      <alignment horizontal="right" vertical="center"/>
      <protection locked="0"/>
    </xf>
    <xf numFmtId="0" fontId="0" fillId="2" borderId="8" xfId="0" applyFill="1" applyBorder="1" applyAlignment="1" applyProtection="1">
      <alignment horizontal="right" vertical="center"/>
      <protection locked="0"/>
    </xf>
    <xf numFmtId="0" fontId="0" fillId="0" borderId="60" xfId="0" applyBorder="1" applyAlignment="1">
      <alignment horizontal="center" vertical="center"/>
    </xf>
    <xf numFmtId="0" fontId="0" fillId="0" borderId="63" xfId="0" applyBorder="1" applyAlignment="1">
      <alignment horizontal="center" vertical="center"/>
    </xf>
    <xf numFmtId="0" fontId="0" fillId="2" borderId="60" xfId="0" applyFill="1" applyBorder="1" applyAlignment="1" applyProtection="1">
      <alignment horizontal="center" vertical="center"/>
      <protection locked="0"/>
    </xf>
    <xf numFmtId="0" fontId="11" fillId="2" borderId="60" xfId="0" applyFont="1" applyFill="1" applyBorder="1" applyProtection="1">
      <alignment vertical="center"/>
      <protection locked="0"/>
    </xf>
    <xf numFmtId="0" fontId="0" fillId="2" borderId="63" xfId="0" applyFill="1" applyBorder="1" applyAlignment="1" applyProtection="1">
      <alignment horizontal="center" vertical="center"/>
      <protection locked="0"/>
    </xf>
    <xf numFmtId="0" fontId="11" fillId="2" borderId="32" xfId="0" applyFont="1" applyFill="1" applyBorder="1" applyProtection="1">
      <alignment vertical="center"/>
      <protection locked="0"/>
    </xf>
    <xf numFmtId="0" fontId="11" fillId="2" borderId="63" xfId="0" applyFont="1" applyFill="1" applyBorder="1" applyProtection="1">
      <alignment vertical="center"/>
      <protection locked="0"/>
    </xf>
    <xf numFmtId="0" fontId="18" fillId="0" borderId="0" xfId="0" applyFont="1">
      <alignment vertical="center"/>
    </xf>
    <xf numFmtId="0" fontId="18" fillId="0" borderId="0" xfId="0" applyFont="1" applyAlignment="1">
      <alignment vertical="top"/>
    </xf>
    <xf numFmtId="0" fontId="20" fillId="2" borderId="63" xfId="0" applyFont="1" applyFill="1" applyBorder="1" applyAlignment="1" applyProtection="1">
      <alignment horizontal="center" vertical="center"/>
      <protection locked="0"/>
    </xf>
    <xf numFmtId="0" fontId="14" fillId="2" borderId="63" xfId="0" applyFont="1" applyFill="1" applyBorder="1" applyAlignment="1" applyProtection="1">
      <alignment horizontal="center" vertical="center"/>
      <protection locked="0"/>
    </xf>
    <xf numFmtId="0" fontId="0" fillId="2" borderId="85" xfId="0" applyFill="1" applyBorder="1" applyAlignment="1" applyProtection="1">
      <alignment horizontal="center" vertical="center"/>
      <protection locked="0"/>
    </xf>
    <xf numFmtId="0" fontId="11" fillId="2" borderId="86" xfId="0" applyFont="1" applyFill="1" applyBorder="1" applyProtection="1">
      <alignment vertical="center"/>
      <protection locked="0"/>
    </xf>
    <xf numFmtId="0" fontId="11" fillId="2" borderId="85" xfId="0" applyFont="1" applyFill="1" applyBorder="1" applyProtection="1">
      <alignment vertical="center"/>
      <protection locked="0"/>
    </xf>
    <xf numFmtId="0" fontId="20" fillId="2" borderId="60" xfId="0" applyFont="1" applyFill="1" applyBorder="1" applyAlignment="1" applyProtection="1">
      <alignment horizontal="center" vertical="center"/>
      <protection locked="0"/>
    </xf>
    <xf numFmtId="0" fontId="14" fillId="2" borderId="60" xfId="0" applyFont="1" applyFill="1" applyBorder="1" applyAlignment="1" applyProtection="1">
      <alignment horizontal="center" vertical="center"/>
      <protection locked="0"/>
    </xf>
    <xf numFmtId="177" fontId="0" fillId="2" borderId="6" xfId="0" applyNumberFormat="1" applyFill="1" applyBorder="1" applyAlignment="1" applyProtection="1">
      <alignment horizontal="right" vertical="center"/>
      <protection locked="0"/>
    </xf>
    <xf numFmtId="0" fontId="0" fillId="0" borderId="0" xfId="0" applyAlignment="1">
      <alignment vertical="center" wrapText="1"/>
    </xf>
    <xf numFmtId="0" fontId="0" fillId="0" borderId="16" xfId="0" applyBorder="1" applyAlignment="1">
      <alignment horizontal="center" vertical="center"/>
    </xf>
    <xf numFmtId="0" fontId="0" fillId="0" borderId="45" xfId="0" applyBorder="1" applyAlignment="1">
      <alignment horizontal="center" vertical="top"/>
    </xf>
    <xf numFmtId="0" fontId="0" fillId="0" borderId="46" xfId="0" applyBorder="1" applyAlignment="1">
      <alignment horizontal="center" vertical="top"/>
    </xf>
    <xf numFmtId="0" fontId="0" fillId="0" borderId="47" xfId="0" applyBorder="1" applyAlignment="1">
      <alignment horizontal="center" vertical="top"/>
    </xf>
    <xf numFmtId="0" fontId="0" fillId="3" borderId="9" xfId="0" applyFill="1" applyBorder="1" applyAlignment="1">
      <alignment vertical="top" wrapText="1"/>
    </xf>
    <xf numFmtId="0" fontId="0" fillId="3" borderId="31" xfId="0" applyFill="1" applyBorder="1" applyAlignment="1">
      <alignment vertical="top" wrapText="1"/>
    </xf>
    <xf numFmtId="0" fontId="0" fillId="3" borderId="13" xfId="0" applyFill="1" applyBorder="1" applyAlignment="1">
      <alignment vertical="top" wrapText="1"/>
    </xf>
    <xf numFmtId="0" fontId="0" fillId="3" borderId="24" xfId="0" applyFill="1" applyBorder="1" applyAlignment="1">
      <alignment vertical="top" wrapText="1"/>
    </xf>
    <xf numFmtId="0" fontId="0" fillId="3" borderId="11" xfId="0" applyFill="1" applyBorder="1" applyAlignment="1">
      <alignment vertical="top" wrapText="1"/>
    </xf>
    <xf numFmtId="0" fontId="0" fillId="3" borderId="28" xfId="0" applyFill="1" applyBorder="1" applyAlignment="1">
      <alignment vertical="top" wrapText="1"/>
    </xf>
    <xf numFmtId="0" fontId="11" fillId="2" borderId="13"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12" fillId="2" borderId="11" xfId="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0" borderId="16" xfId="0" applyBorder="1" applyAlignment="1">
      <alignment horizontal="center" vertical="center" wrapText="1"/>
    </xf>
    <xf numFmtId="0" fontId="0" fillId="2" borderId="34"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13" fillId="2" borderId="20"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7" fillId="0" borderId="18" xfId="0" applyFont="1" applyBorder="1" applyAlignment="1">
      <alignment horizontal="center" vertical="center" wrapText="1"/>
    </xf>
    <xf numFmtId="0" fontId="7" fillId="0" borderId="17"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4" borderId="9" xfId="0" applyFill="1" applyBorder="1" applyAlignment="1" applyProtection="1">
      <alignment horizontal="center" vertical="center" wrapText="1"/>
      <protection locked="0"/>
    </xf>
    <xf numFmtId="0" fontId="0" fillId="4" borderId="31" xfId="0" applyFill="1" applyBorder="1" applyAlignment="1" applyProtection="1">
      <alignment horizontal="center" vertical="center" wrapText="1"/>
      <protection locked="0"/>
    </xf>
    <xf numFmtId="0" fontId="0" fillId="4" borderId="13" xfId="0"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11" fillId="2" borderId="0" xfId="0" applyFont="1" applyFill="1" applyAlignment="1" applyProtection="1">
      <alignment vertical="center" wrapText="1"/>
      <protection locked="0"/>
    </xf>
    <xf numFmtId="0" fontId="11" fillId="2" borderId="14" xfId="0" applyFont="1" applyFill="1" applyBorder="1" applyAlignment="1" applyProtection="1">
      <alignment vertical="center" wrapText="1"/>
      <protection locked="0"/>
    </xf>
    <xf numFmtId="176" fontId="0" fillId="2" borderId="9" xfId="0" applyNumberFormat="1" applyFill="1" applyBorder="1" applyAlignment="1" applyProtection="1">
      <alignment horizontal="center" vertical="center"/>
      <protection locked="0"/>
    </xf>
    <xf numFmtId="176" fontId="0" fillId="2" borderId="2" xfId="0" applyNumberFormat="1" applyFill="1" applyBorder="1" applyAlignment="1" applyProtection="1">
      <alignment horizontal="center" vertical="center"/>
      <protection locked="0"/>
    </xf>
    <xf numFmtId="176" fontId="0" fillId="2" borderId="31" xfId="0" applyNumberForma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72" xfId="0" applyBorder="1" applyAlignment="1">
      <alignment horizontal="center" vertical="center" wrapText="1"/>
    </xf>
    <xf numFmtId="0" fontId="6" fillId="0" borderId="1" xfId="0" applyFont="1" applyBorder="1" applyAlignment="1">
      <alignment horizontal="left" vertical="center" wrapText="1"/>
    </xf>
    <xf numFmtId="0" fontId="6" fillId="0" borderId="67" xfId="0" applyFont="1" applyBorder="1" applyAlignment="1">
      <alignment horizontal="left" vertical="center" wrapText="1"/>
    </xf>
    <xf numFmtId="0" fontId="17" fillId="0" borderId="73" xfId="0" applyFont="1" applyBorder="1" applyAlignment="1">
      <alignment horizontal="center" vertical="center" wrapText="1"/>
    </xf>
    <xf numFmtId="0" fontId="0" fillId="0" borderId="73" xfId="0" applyBorder="1" applyAlignment="1">
      <alignment horizontal="center" vertical="center" wrapText="1"/>
    </xf>
    <xf numFmtId="0" fontId="0" fillId="2" borderId="73" xfId="0" applyFill="1" applyBorder="1" applyAlignment="1" applyProtection="1">
      <alignment horizontal="center" vertical="center" wrapText="1"/>
      <protection locked="0"/>
    </xf>
    <xf numFmtId="0" fontId="0" fillId="2" borderId="74" xfId="0" applyFill="1" applyBorder="1" applyAlignment="1" applyProtection="1">
      <alignment horizontal="center" vertical="center" wrapText="1"/>
      <protection locked="0"/>
    </xf>
    <xf numFmtId="0" fontId="2" fillId="0" borderId="25" xfId="0" applyFont="1" applyBorder="1" applyAlignment="1">
      <alignment vertical="center" wrapText="1"/>
    </xf>
    <xf numFmtId="0" fontId="2" fillId="0" borderId="17" xfId="0" applyFont="1" applyBorder="1" applyAlignment="1">
      <alignment vertical="center" wrapText="1"/>
    </xf>
    <xf numFmtId="0" fontId="2" fillId="0" borderId="23" xfId="0" applyFont="1" applyBorder="1" applyAlignment="1">
      <alignment vertical="center" wrapText="1"/>
    </xf>
    <xf numFmtId="0" fontId="15" fillId="2" borderId="76" xfId="0" applyFont="1" applyFill="1" applyBorder="1" applyAlignment="1" applyProtection="1">
      <alignment horizontal="left" vertical="top" wrapText="1"/>
      <protection locked="0"/>
    </xf>
    <xf numFmtId="0" fontId="15" fillId="2" borderId="77"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2" borderId="67" xfId="0" applyFont="1" applyFill="1" applyBorder="1" applyAlignment="1" applyProtection="1">
      <alignment horizontal="left" vertical="top" wrapText="1"/>
      <protection locked="0"/>
    </xf>
    <xf numFmtId="0" fontId="2" fillId="0" borderId="15" xfId="0" applyFont="1" applyBorder="1" applyAlignment="1">
      <alignment horizontal="right" vertical="center" shrinkToFit="1"/>
    </xf>
    <xf numFmtId="0" fontId="2" fillId="2" borderId="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vertical="center" wrapText="1"/>
    </xf>
    <xf numFmtId="0" fontId="15" fillId="2" borderId="9" xfId="0"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2" borderId="13"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15" fillId="2" borderId="14"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top" wrapText="1"/>
      <protection locked="0"/>
    </xf>
    <xf numFmtId="0" fontId="2" fillId="0" borderId="6" xfId="0" applyFont="1" applyBorder="1" applyAlignment="1">
      <alignment horizontal="left" vertical="center" wrapText="1"/>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5" fillId="2" borderId="31" xfId="0" applyFont="1" applyFill="1" applyBorder="1" applyAlignment="1" applyProtection="1">
      <alignment horizontal="left" vertical="top" wrapText="1"/>
      <protection locked="0"/>
    </xf>
    <xf numFmtId="0" fontId="15" fillId="2" borderId="24" xfId="0" applyFont="1" applyFill="1" applyBorder="1" applyAlignment="1" applyProtection="1">
      <alignment horizontal="left" vertical="top" wrapText="1"/>
      <protection locked="0"/>
    </xf>
    <xf numFmtId="0" fontId="15" fillId="2" borderId="28" xfId="0" applyFont="1" applyFill="1" applyBorder="1" applyAlignment="1" applyProtection="1">
      <alignment horizontal="left" vertical="top" wrapText="1"/>
      <protection locked="0"/>
    </xf>
    <xf numFmtId="0" fontId="2" fillId="0" borderId="72" xfId="0" applyFont="1" applyBorder="1" applyAlignment="1">
      <alignment vertical="center" wrapText="1"/>
    </xf>
    <xf numFmtId="0" fontId="15" fillId="2" borderId="80" xfId="0" applyFont="1" applyFill="1" applyBorder="1" applyAlignment="1" applyProtection="1">
      <alignment horizontal="left" vertical="top" wrapText="1"/>
      <protection locked="0"/>
    </xf>
    <xf numFmtId="0" fontId="15" fillId="2" borderId="81" xfId="0" applyFont="1" applyFill="1" applyBorder="1" applyAlignment="1" applyProtection="1">
      <alignment horizontal="left" vertical="top" wrapText="1"/>
      <protection locked="0"/>
    </xf>
    <xf numFmtId="0" fontId="15" fillId="2" borderId="82" xfId="0" applyFont="1" applyFill="1" applyBorder="1" applyAlignment="1" applyProtection="1">
      <alignment horizontal="left" vertical="top" wrapText="1"/>
      <protection locked="0"/>
    </xf>
    <xf numFmtId="0" fontId="21" fillId="0" borderId="18" xfId="0" applyFont="1" applyBorder="1" applyAlignment="1">
      <alignment horizontal="left" vertical="center" wrapText="1"/>
    </xf>
    <xf numFmtId="0" fontId="21" fillId="0" borderId="17" xfId="0" applyFont="1" applyBorder="1" applyAlignment="1">
      <alignment horizontal="left" vertical="center" wrapText="1"/>
    </xf>
    <xf numFmtId="0" fontId="21" fillId="0" borderId="23" xfId="0" applyFont="1" applyBorder="1" applyAlignment="1">
      <alignment horizontal="left" vertical="center" wrapText="1"/>
    </xf>
    <xf numFmtId="0" fontId="16" fillId="2" borderId="9" xfId="0" applyFont="1" applyFill="1" applyBorder="1" applyAlignment="1" applyProtection="1">
      <alignment horizontal="left" vertical="top" wrapText="1"/>
      <protection locked="0"/>
    </xf>
    <xf numFmtId="0" fontId="16" fillId="2" borderId="2"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2" borderId="13" xfId="0" applyFont="1" applyFill="1" applyBorder="1" applyAlignment="1" applyProtection="1">
      <alignment horizontal="left" vertical="top" wrapText="1"/>
      <protection locked="0"/>
    </xf>
    <xf numFmtId="0" fontId="16" fillId="2" borderId="0" xfId="0" applyFont="1" applyFill="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11" xfId="0" applyFont="1" applyFill="1" applyBorder="1" applyAlignment="1" applyProtection="1">
      <alignment horizontal="left" vertical="top" wrapText="1"/>
      <protection locked="0"/>
    </xf>
    <xf numFmtId="0" fontId="16" fillId="2" borderId="3" xfId="0" applyFont="1" applyFill="1" applyBorder="1" applyAlignment="1" applyProtection="1">
      <alignment horizontal="left" vertical="top" wrapText="1"/>
      <protection locked="0"/>
    </xf>
    <xf numFmtId="0" fontId="16" fillId="2" borderId="28" xfId="0" applyFont="1" applyFill="1" applyBorder="1" applyAlignment="1" applyProtection="1">
      <alignment horizontal="left" vertical="top" wrapText="1"/>
      <protection locked="0"/>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0" fillId="0" borderId="75" xfId="0" applyBorder="1" applyAlignment="1">
      <alignment horizontal="left" vertical="center" wrapText="1"/>
    </xf>
    <xf numFmtId="0" fontId="0" fillId="0" borderId="76" xfId="0" applyBorder="1" applyAlignment="1">
      <alignment horizontal="left"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6" fillId="0" borderId="78" xfId="0" applyFont="1" applyBorder="1" applyAlignment="1">
      <alignment horizontal="center" vertical="center"/>
    </xf>
    <xf numFmtId="0" fontId="6" fillId="0" borderId="60" xfId="0" applyFont="1" applyBorder="1" applyAlignment="1">
      <alignment horizontal="center" vertical="center"/>
    </xf>
    <xf numFmtId="0" fontId="0" fillId="0" borderId="60" xfId="0"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28" xfId="0" applyBorder="1" applyAlignment="1">
      <alignment horizontal="center" vertical="center"/>
    </xf>
    <xf numFmtId="0" fontId="6" fillId="0" borderId="79" xfId="0" applyFont="1" applyBorder="1" applyAlignment="1">
      <alignment horizontal="center" vertical="center"/>
    </xf>
    <xf numFmtId="0" fontId="6" fillId="0" borderId="63"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5" borderId="18" xfId="0" applyFill="1" applyBorder="1" applyAlignment="1">
      <alignment horizontal="center" vertical="center"/>
    </xf>
    <xf numFmtId="0" fontId="0" fillId="5" borderId="23" xfId="0" applyFill="1" applyBorder="1" applyAlignment="1">
      <alignment horizontal="center" vertical="center"/>
    </xf>
    <xf numFmtId="0" fontId="2" fillId="2" borderId="60" xfId="0" applyFont="1" applyFill="1" applyBorder="1" applyAlignment="1" applyProtection="1">
      <alignment horizontal="center" vertical="center"/>
      <protection locked="0"/>
    </xf>
    <xf numFmtId="0" fontId="2" fillId="2" borderId="63" xfId="0" applyFont="1" applyFill="1" applyBorder="1" applyAlignment="1" applyProtection="1">
      <alignment horizontal="center" vertical="center"/>
      <protection locked="0"/>
    </xf>
    <xf numFmtId="0" fontId="19" fillId="2" borderId="9" xfId="0" applyFont="1" applyFill="1" applyBorder="1" applyAlignment="1" applyProtection="1">
      <alignment horizontal="left" vertical="center" wrapText="1"/>
      <protection locked="0"/>
    </xf>
    <xf numFmtId="0" fontId="17" fillId="2" borderId="2"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55" fontId="20" fillId="5" borderId="83" xfId="0" applyNumberFormat="1" applyFont="1" applyFill="1" applyBorder="1" applyAlignment="1">
      <alignment horizontal="center" vertical="center"/>
    </xf>
    <xf numFmtId="0" fontId="14" fillId="5" borderId="84" xfId="0" applyFont="1" applyFill="1" applyBorder="1" applyAlignment="1">
      <alignment horizontal="center" vertical="center"/>
    </xf>
    <xf numFmtId="0" fontId="0" fillId="0" borderId="87" xfId="0" applyBorder="1" applyAlignment="1">
      <alignment horizontal="center" vertical="center"/>
    </xf>
    <xf numFmtId="0" fontId="19" fillId="2" borderId="9"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0" fillId="5" borderId="72" xfId="0" applyFill="1" applyBorder="1" applyAlignment="1">
      <alignment horizontal="center" vertical="center"/>
    </xf>
    <xf numFmtId="0" fontId="2" fillId="2" borderId="85" xfId="0" applyFont="1" applyFill="1" applyBorder="1" applyAlignment="1" applyProtection="1">
      <alignment horizontal="center" vertical="center"/>
      <protection locked="0"/>
    </xf>
    <xf numFmtId="0" fontId="17" fillId="2" borderId="80" xfId="0" applyFont="1" applyFill="1" applyBorder="1" applyAlignment="1" applyProtection="1">
      <alignment horizontal="center" vertical="center" wrapText="1"/>
      <protection locked="0"/>
    </xf>
    <xf numFmtId="0" fontId="17" fillId="2" borderId="81" xfId="0" applyFont="1" applyFill="1" applyBorder="1" applyAlignment="1" applyProtection="1">
      <alignment horizontal="center" vertical="center" wrapText="1"/>
      <protection locked="0"/>
    </xf>
    <xf numFmtId="0" fontId="14" fillId="5" borderId="88"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67" xfId="0" applyFont="1" applyFill="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2" borderId="65"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protection locked="0"/>
    </xf>
    <xf numFmtId="0" fontId="2" fillId="2" borderId="52" xfId="0" applyFont="1" applyFill="1" applyBorder="1" applyAlignment="1" applyProtection="1">
      <alignment horizontal="center" vertical="center"/>
      <protection locked="0"/>
    </xf>
    <xf numFmtId="0" fontId="2" fillId="2" borderId="69" xfId="0" applyFont="1" applyFill="1" applyBorder="1" applyAlignment="1" applyProtection="1">
      <alignment horizontal="center" vertical="center"/>
      <protection locked="0"/>
    </xf>
    <xf numFmtId="0" fontId="2" fillId="2" borderId="66"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64"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2" fillId="2" borderId="50"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2" fillId="2" borderId="68"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2" fillId="2" borderId="70" xfId="0" applyFont="1" applyFill="1" applyBorder="1" applyAlignment="1" applyProtection="1">
      <alignment horizontal="center" vertical="center"/>
      <protection locked="0"/>
    </xf>
    <xf numFmtId="0" fontId="0" fillId="2" borderId="9" xfId="0" applyFill="1" applyBorder="1" applyAlignment="1">
      <alignment vertical="center" wrapText="1"/>
    </xf>
    <xf numFmtId="0" fontId="0" fillId="2" borderId="31" xfId="0" applyFill="1" applyBorder="1" applyAlignment="1">
      <alignment vertical="center" wrapText="1"/>
    </xf>
    <xf numFmtId="0" fontId="0" fillId="2" borderId="13" xfId="0" applyFill="1" applyBorder="1" applyAlignment="1">
      <alignment vertical="center" wrapText="1"/>
    </xf>
    <xf numFmtId="0" fontId="0" fillId="2" borderId="24" xfId="0" applyFill="1" applyBorder="1" applyAlignment="1">
      <alignment vertical="center" wrapText="1"/>
    </xf>
    <xf numFmtId="0" fontId="0" fillId="2" borderId="11" xfId="0" applyFill="1" applyBorder="1" applyAlignment="1">
      <alignment vertical="center" wrapText="1"/>
    </xf>
    <xf numFmtId="0" fontId="0" fillId="2" borderId="28" xfId="0" applyFill="1" applyBorder="1" applyAlignment="1">
      <alignment vertical="center"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wrapText="1"/>
    </xf>
    <xf numFmtId="0" fontId="15" fillId="2" borderId="76" xfId="0" applyFont="1" applyFill="1" applyBorder="1" applyAlignment="1" applyProtection="1">
      <alignment horizontal="center" vertical="top" wrapText="1"/>
      <protection locked="0"/>
    </xf>
    <xf numFmtId="0" fontId="15" fillId="2" borderId="77"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center" vertical="top" wrapText="1"/>
      <protection locked="0"/>
    </xf>
    <xf numFmtId="0" fontId="15" fillId="2" borderId="67" xfId="0" applyFont="1" applyFill="1" applyBorder="1" applyAlignment="1" applyProtection="1">
      <alignment horizontal="center" vertical="top" wrapText="1"/>
      <protection locked="0"/>
    </xf>
    <xf numFmtId="0" fontId="15" fillId="2" borderId="9"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10" xfId="0" applyFont="1" applyFill="1" applyBorder="1" applyAlignment="1" applyProtection="1">
      <alignment horizontal="center" vertical="top" wrapText="1"/>
      <protection locked="0"/>
    </xf>
    <xf numFmtId="0" fontId="15" fillId="2" borderId="13" xfId="0" applyFont="1" applyFill="1" applyBorder="1" applyAlignment="1" applyProtection="1">
      <alignment horizontal="center" vertical="top" wrapText="1"/>
      <protection locked="0"/>
    </xf>
    <xf numFmtId="0" fontId="15" fillId="2" borderId="0" xfId="0" applyFont="1" applyFill="1" applyAlignment="1" applyProtection="1">
      <alignment horizontal="center" vertical="top" wrapText="1"/>
      <protection locked="0"/>
    </xf>
    <xf numFmtId="0" fontId="15" fillId="2" borderId="14" xfId="0" applyFont="1" applyFill="1" applyBorder="1" applyAlignment="1" applyProtection="1">
      <alignment horizontal="center" vertical="top" wrapText="1"/>
      <protection locked="0"/>
    </xf>
    <xf numFmtId="0" fontId="15" fillId="2" borderId="11"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12" xfId="0" applyFont="1" applyFill="1" applyBorder="1" applyAlignment="1" applyProtection="1">
      <alignment horizontal="center" vertical="top" wrapText="1"/>
      <protection locked="0"/>
    </xf>
    <xf numFmtId="0" fontId="15" fillId="2" borderId="31" xfId="0" applyFont="1" applyFill="1" applyBorder="1" applyAlignment="1" applyProtection="1">
      <alignment horizontal="center" vertical="top" wrapText="1"/>
      <protection locked="0"/>
    </xf>
    <xf numFmtId="0" fontId="15" fillId="2" borderId="24" xfId="0" applyFont="1" applyFill="1" applyBorder="1" applyAlignment="1" applyProtection="1">
      <alignment horizontal="center" vertical="top" wrapText="1"/>
      <protection locked="0"/>
    </xf>
    <xf numFmtId="0" fontId="15" fillId="2" borderId="28" xfId="0" applyFont="1" applyFill="1" applyBorder="1" applyAlignment="1" applyProtection="1">
      <alignment horizontal="center" vertical="top" wrapText="1"/>
      <protection locked="0"/>
    </xf>
    <xf numFmtId="0" fontId="15" fillId="2" borderId="80" xfId="0" applyFont="1" applyFill="1" applyBorder="1" applyAlignment="1" applyProtection="1">
      <alignment horizontal="center" vertical="top" wrapText="1"/>
      <protection locked="0"/>
    </xf>
    <xf numFmtId="0" fontId="15" fillId="2" borderId="81" xfId="0" applyFont="1" applyFill="1" applyBorder="1" applyAlignment="1" applyProtection="1">
      <alignment horizontal="center" vertical="top" wrapText="1"/>
      <protection locked="0"/>
    </xf>
    <xf numFmtId="0" fontId="15" fillId="2" borderId="82" xfId="0" applyFont="1" applyFill="1" applyBorder="1" applyAlignment="1" applyProtection="1">
      <alignment horizontal="center" vertical="top" wrapText="1"/>
      <protection locked="0"/>
    </xf>
    <xf numFmtId="0" fontId="16" fillId="2" borderId="9" xfId="0" applyFont="1" applyFill="1" applyBorder="1" applyAlignment="1" applyProtection="1">
      <alignment horizontal="center" vertical="top" wrapText="1"/>
      <protection locked="0"/>
    </xf>
    <xf numFmtId="0" fontId="16" fillId="2" borderId="2" xfId="0" applyFont="1" applyFill="1" applyBorder="1" applyAlignment="1" applyProtection="1">
      <alignment horizontal="center" vertical="top" wrapText="1"/>
      <protection locked="0"/>
    </xf>
    <xf numFmtId="0" fontId="16" fillId="2" borderId="31" xfId="0" applyFont="1" applyFill="1" applyBorder="1" applyAlignment="1" applyProtection="1">
      <alignment horizontal="center" vertical="top" wrapText="1"/>
      <protection locked="0"/>
    </xf>
    <xf numFmtId="0" fontId="16" fillId="2" borderId="13" xfId="0" applyFont="1" applyFill="1" applyBorder="1" applyAlignment="1" applyProtection="1">
      <alignment horizontal="center" vertical="top" wrapText="1"/>
      <protection locked="0"/>
    </xf>
    <xf numFmtId="0" fontId="16" fillId="2" borderId="0" xfId="0" applyFont="1" applyFill="1" applyAlignment="1" applyProtection="1">
      <alignment horizontal="center" vertical="top" wrapText="1"/>
      <protection locked="0"/>
    </xf>
    <xf numFmtId="0" fontId="16" fillId="2" borderId="24" xfId="0" applyFont="1" applyFill="1" applyBorder="1" applyAlignment="1" applyProtection="1">
      <alignment horizontal="center" vertical="top" wrapText="1"/>
      <protection locked="0"/>
    </xf>
    <xf numFmtId="0" fontId="16" fillId="2" borderId="11" xfId="0" applyFont="1" applyFill="1" applyBorder="1" applyAlignment="1" applyProtection="1">
      <alignment horizontal="center" vertical="top" wrapText="1"/>
      <protection locked="0"/>
    </xf>
    <xf numFmtId="0" fontId="16" fillId="2" borderId="3" xfId="0" applyFont="1" applyFill="1" applyBorder="1" applyAlignment="1" applyProtection="1">
      <alignment horizontal="center" vertical="top" wrapText="1"/>
      <protection locked="0"/>
    </xf>
    <xf numFmtId="0" fontId="16" fillId="2" borderId="28" xfId="0" applyFont="1" applyFill="1" applyBorder="1" applyAlignment="1" applyProtection="1">
      <alignment horizontal="center" vertical="top" wrapText="1"/>
      <protection locked="0"/>
    </xf>
    <xf numFmtId="0" fontId="0" fillId="5" borderId="18"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2" fillId="2" borderId="60" xfId="0" applyFont="1" applyFill="1" applyBorder="1" applyAlignment="1">
      <alignment horizontal="center" vertical="center"/>
    </xf>
    <xf numFmtId="0" fontId="2" fillId="2" borderId="63" xfId="0" applyFont="1" applyFill="1" applyBorder="1" applyAlignment="1">
      <alignment horizontal="center" vertical="center"/>
    </xf>
    <xf numFmtId="55" fontId="20" fillId="5" borderId="83" xfId="0" applyNumberFormat="1" applyFont="1" applyFill="1" applyBorder="1" applyAlignment="1" applyProtection="1">
      <alignment horizontal="center" vertical="center"/>
      <protection locked="0"/>
    </xf>
    <xf numFmtId="0" fontId="14" fillId="5" borderId="84" xfId="0" applyFont="1" applyFill="1" applyBorder="1" applyAlignment="1" applyProtection="1">
      <alignment horizontal="center" vertical="center"/>
      <protection locked="0"/>
    </xf>
    <xf numFmtId="0" fontId="0" fillId="5" borderId="72" xfId="0" applyFill="1" applyBorder="1" applyAlignment="1" applyProtection="1">
      <alignment horizontal="center" vertical="center"/>
      <protection locked="0"/>
    </xf>
    <xf numFmtId="0" fontId="2" fillId="2" borderId="85"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70" xfId="0" applyFont="1" applyFill="1" applyBorder="1" applyAlignment="1">
      <alignment horizontal="center" vertical="center"/>
    </xf>
  </cellXfs>
  <cellStyles count="2">
    <cellStyle name="ハイパーリンク" xfId="1" builtinId="8"/>
    <cellStyle name="標準" xfId="0" builtinId="0"/>
  </cellStyles>
  <dxfs count="10">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35719</xdr:colOff>
      <xdr:row>9</xdr:row>
      <xdr:rowOff>250031</xdr:rowOff>
    </xdr:from>
    <xdr:to>
      <xdr:col>9</xdr:col>
      <xdr:colOff>833437</xdr:colOff>
      <xdr:row>12</xdr:row>
      <xdr:rowOff>333375</xdr:rowOff>
    </xdr:to>
    <xdr:sp macro="" textlink="">
      <xdr:nvSpPr>
        <xdr:cNvPr id="2" name="テキスト ボックス 1">
          <a:extLst>
            <a:ext uri="{FF2B5EF4-FFF2-40B4-BE49-F238E27FC236}">
              <a16:creationId xmlns:a16="http://schemas.microsoft.com/office/drawing/2014/main" id="{1C4D9D82-369F-4CBE-A819-CF1AE54BAD76}"/>
            </a:ext>
          </a:extLst>
        </xdr:cNvPr>
        <xdr:cNvSpPr txBox="1"/>
      </xdr:nvSpPr>
      <xdr:spPr>
        <a:xfrm>
          <a:off x="7693819" y="3328511"/>
          <a:ext cx="1696878" cy="113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写真データ貼付欄</a:t>
          </a:r>
          <a:r>
            <a:rPr kumimoji="1" lang="en-US" altLang="ja-JP" sz="1100"/>
            <a:t>】</a:t>
          </a:r>
        </a:p>
        <a:p>
          <a:endParaRPr kumimoji="1" lang="en-US" altLang="ja-JP" sz="1100"/>
        </a:p>
        <a:p>
          <a:r>
            <a:rPr kumimoji="1" lang="ja-JP" altLang="en-US" sz="1100"/>
            <a:t>画像データを貼付してください</a:t>
          </a:r>
        </a:p>
      </xdr:txBody>
    </xdr:sp>
    <xdr:clientData/>
  </xdr:twoCellAnchor>
  <xdr:twoCellAnchor>
    <xdr:from>
      <xdr:col>12</xdr:col>
      <xdr:colOff>242049</xdr:colOff>
      <xdr:row>5</xdr:row>
      <xdr:rowOff>134471</xdr:rowOff>
    </xdr:from>
    <xdr:to>
      <xdr:col>18</xdr:col>
      <xdr:colOff>467332</xdr:colOff>
      <xdr:row>8</xdr:row>
      <xdr:rowOff>251011</xdr:rowOff>
    </xdr:to>
    <xdr:sp macro="" textlink="">
      <xdr:nvSpPr>
        <xdr:cNvPr id="11" name="線吹き出し 2 (枠付き) 8">
          <a:extLst>
            <a:ext uri="{FF2B5EF4-FFF2-40B4-BE49-F238E27FC236}">
              <a16:creationId xmlns:a16="http://schemas.microsoft.com/office/drawing/2014/main" id="{F8B23B8F-E8E1-4F06-ADC8-75CD9D4DA1AC}"/>
            </a:ext>
          </a:extLst>
        </xdr:cNvPr>
        <xdr:cNvSpPr/>
      </xdr:nvSpPr>
      <xdr:spPr>
        <a:xfrm>
          <a:off x="10246661" y="1810871"/>
          <a:ext cx="3273283" cy="1165411"/>
        </a:xfrm>
        <a:prstGeom prst="borderCallout2">
          <a:avLst>
            <a:gd name="adj1" fmla="val 45216"/>
            <a:gd name="adj2" fmla="val -1498"/>
            <a:gd name="adj3" fmla="val 46022"/>
            <a:gd name="adj4" fmla="val -142166"/>
            <a:gd name="adj5" fmla="val -28548"/>
            <a:gd name="adj6" fmla="val -209587"/>
          </a:avLst>
        </a:prstGeom>
        <a:noFill/>
        <a:ln w="28575">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氏名</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性別、応募職種、応募区分、学歴</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現住所以外の連絡先がある場合は上記以外の連絡先</a:t>
          </a:r>
          <a:r>
            <a:rPr kumimoji="1" lang="ja-JP" altLang="ja-JP" sz="1100">
              <a:solidFill>
                <a:sysClr val="windowText" lastClr="000000"/>
              </a:solidFill>
              <a:effectLst/>
              <a:latin typeface="+mn-lt"/>
              <a:ea typeface="+mn-ea"/>
              <a:cs typeface="+mn-cs"/>
            </a:rPr>
            <a:t>を入力してください。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生年月日の欄は西暦</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日で入力してください。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（例）</a:t>
          </a:r>
          <a:r>
            <a:rPr kumimoji="1" lang="en-US" altLang="ja-JP" sz="1100">
              <a:solidFill>
                <a:sysClr val="windowText" lastClr="000000"/>
              </a:solidFill>
              <a:effectLst/>
              <a:latin typeface="+mn-lt"/>
              <a:ea typeface="+mn-ea"/>
              <a:cs typeface="+mn-cs"/>
            </a:rPr>
            <a:t>2000/12/31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年齢が自動計算されます。</a:t>
          </a:r>
        </a:p>
      </xdr:txBody>
    </xdr:sp>
    <xdr:clientData/>
  </xdr:twoCellAnchor>
  <xdr:twoCellAnchor>
    <xdr:from>
      <xdr:col>7</xdr:col>
      <xdr:colOff>788894</xdr:colOff>
      <xdr:row>7</xdr:row>
      <xdr:rowOff>8965</xdr:rowOff>
    </xdr:from>
    <xdr:to>
      <xdr:col>9</xdr:col>
      <xdr:colOff>636494</xdr:colOff>
      <xdr:row>14</xdr:row>
      <xdr:rowOff>340659</xdr:rowOff>
    </xdr:to>
    <xdr:sp macro="" textlink="">
      <xdr:nvSpPr>
        <xdr:cNvPr id="18" name="正方形/長方形 17">
          <a:extLst>
            <a:ext uri="{FF2B5EF4-FFF2-40B4-BE49-F238E27FC236}">
              <a16:creationId xmlns:a16="http://schemas.microsoft.com/office/drawing/2014/main" id="{485528AB-094F-6D49-2899-5AFA60F4B3FF}"/>
            </a:ext>
          </a:extLst>
        </xdr:cNvPr>
        <xdr:cNvSpPr/>
      </xdr:nvSpPr>
      <xdr:spPr>
        <a:xfrm>
          <a:off x="7646894" y="2384612"/>
          <a:ext cx="1721224" cy="2779059"/>
        </a:xfrm>
        <a:prstGeom prst="rect">
          <a:avLst/>
        </a:prstGeom>
        <a:no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295837</xdr:colOff>
      <xdr:row>10</xdr:row>
      <xdr:rowOff>71717</xdr:rowOff>
    </xdr:from>
    <xdr:to>
      <xdr:col>18</xdr:col>
      <xdr:colOff>546847</xdr:colOff>
      <xdr:row>13</xdr:row>
      <xdr:rowOff>188258</xdr:rowOff>
    </xdr:to>
    <xdr:sp macro="" textlink="">
      <xdr:nvSpPr>
        <xdr:cNvPr id="22" name="線吹き出し 2 (枠付き) 8">
          <a:extLst>
            <a:ext uri="{FF2B5EF4-FFF2-40B4-BE49-F238E27FC236}">
              <a16:creationId xmlns:a16="http://schemas.microsoft.com/office/drawing/2014/main" id="{A472FEF2-DF31-698F-FA1D-E05B48F0E35E}"/>
            </a:ext>
          </a:extLst>
        </xdr:cNvPr>
        <xdr:cNvSpPr/>
      </xdr:nvSpPr>
      <xdr:spPr>
        <a:xfrm>
          <a:off x="10300449" y="3496235"/>
          <a:ext cx="3299010" cy="1165411"/>
        </a:xfrm>
        <a:prstGeom prst="borderCallout2">
          <a:avLst>
            <a:gd name="adj1" fmla="val 44447"/>
            <a:gd name="adj2" fmla="val -2421"/>
            <a:gd name="adj3" fmla="val 46021"/>
            <a:gd name="adj4" fmla="val -33488"/>
            <a:gd name="adj5" fmla="val 46067"/>
            <a:gd name="adj6" fmla="val -45066"/>
          </a:avLst>
        </a:prstGeom>
        <a:noFill/>
        <a:ln w="28575">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写真の添付漏れがないようにしてください。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申込前</a:t>
          </a:r>
          <a:r>
            <a:rPr kumimoji="1" lang="en-US" altLang="ja-JP" sz="1100">
              <a:solidFill>
                <a:sysClr val="windowText" lastClr="000000"/>
              </a:solidFill>
            </a:rPr>
            <a:t>6</a:t>
          </a:r>
          <a:r>
            <a:rPr kumimoji="1" lang="ja-JP" altLang="en-US" sz="1100">
              <a:solidFill>
                <a:sysClr val="windowText" lastClr="000000"/>
              </a:solidFill>
            </a:rPr>
            <a:t>か月以内に撮影した前向き・脱帽・無背景・影のないもの・上半身が写っているものを添付してください。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xdr:txBody>
    </xdr:sp>
    <xdr:clientData/>
  </xdr:twoCellAnchor>
  <xdr:twoCellAnchor>
    <xdr:from>
      <xdr:col>0</xdr:col>
      <xdr:colOff>8965</xdr:colOff>
      <xdr:row>1</xdr:row>
      <xdr:rowOff>295835</xdr:rowOff>
    </xdr:from>
    <xdr:to>
      <xdr:col>7</xdr:col>
      <xdr:colOff>779929</xdr:colOff>
      <xdr:row>15</xdr:row>
      <xdr:rowOff>0</xdr:rowOff>
    </xdr:to>
    <xdr:sp macro="" textlink="">
      <xdr:nvSpPr>
        <xdr:cNvPr id="23" name="フリーフォーム: 図形 22">
          <a:extLst>
            <a:ext uri="{FF2B5EF4-FFF2-40B4-BE49-F238E27FC236}">
              <a16:creationId xmlns:a16="http://schemas.microsoft.com/office/drawing/2014/main" id="{793C5439-0136-FCF3-D876-75761B5B7342}"/>
            </a:ext>
          </a:extLst>
        </xdr:cNvPr>
        <xdr:cNvSpPr/>
      </xdr:nvSpPr>
      <xdr:spPr>
        <a:xfrm>
          <a:off x="8965" y="609600"/>
          <a:ext cx="7628964" cy="4563035"/>
        </a:xfrm>
        <a:custGeom>
          <a:avLst/>
          <a:gdLst>
            <a:gd name="connsiteX0" fmla="*/ 17929 w 7628964"/>
            <a:gd name="connsiteY0" fmla="*/ 8965 h 4563035"/>
            <a:gd name="connsiteX1" fmla="*/ 17929 w 7628964"/>
            <a:gd name="connsiteY1" fmla="*/ 8965 h 4563035"/>
            <a:gd name="connsiteX2" fmla="*/ 878541 w 7628964"/>
            <a:gd name="connsiteY2" fmla="*/ 17929 h 4563035"/>
            <a:gd name="connsiteX3" fmla="*/ 6051176 w 7628964"/>
            <a:gd name="connsiteY3" fmla="*/ 0 h 4563035"/>
            <a:gd name="connsiteX4" fmla="*/ 6051176 w 7628964"/>
            <a:gd name="connsiteY4" fmla="*/ 1398494 h 4563035"/>
            <a:gd name="connsiteX5" fmla="*/ 4536141 w 7628964"/>
            <a:gd name="connsiteY5" fmla="*/ 1416424 h 4563035"/>
            <a:gd name="connsiteX6" fmla="*/ 4536141 w 7628964"/>
            <a:gd name="connsiteY6" fmla="*/ 1739153 h 4563035"/>
            <a:gd name="connsiteX7" fmla="*/ 7620000 w 7628964"/>
            <a:gd name="connsiteY7" fmla="*/ 1748118 h 4563035"/>
            <a:gd name="connsiteX8" fmla="*/ 7628964 w 7628964"/>
            <a:gd name="connsiteY8" fmla="*/ 4545106 h 4563035"/>
            <a:gd name="connsiteX9" fmla="*/ 0 w 7628964"/>
            <a:gd name="connsiteY9" fmla="*/ 4563035 h 4563035"/>
            <a:gd name="connsiteX10" fmla="*/ 17929 w 7628964"/>
            <a:gd name="connsiteY10" fmla="*/ 8965 h 45630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7628964" h="4563035">
              <a:moveTo>
                <a:pt x="17929" y="8965"/>
              </a:moveTo>
              <a:lnTo>
                <a:pt x="17929" y="8965"/>
              </a:lnTo>
              <a:lnTo>
                <a:pt x="878541" y="17929"/>
              </a:lnTo>
              <a:lnTo>
                <a:pt x="6051176" y="0"/>
              </a:lnTo>
              <a:lnTo>
                <a:pt x="6051176" y="1398494"/>
              </a:lnTo>
              <a:lnTo>
                <a:pt x="4536141" y="1416424"/>
              </a:lnTo>
              <a:lnTo>
                <a:pt x="4536141" y="1739153"/>
              </a:lnTo>
              <a:lnTo>
                <a:pt x="7620000" y="1748118"/>
              </a:lnTo>
              <a:lnTo>
                <a:pt x="7628964" y="4545106"/>
              </a:lnTo>
              <a:lnTo>
                <a:pt x="0" y="4563035"/>
              </a:lnTo>
              <a:cubicBezTo>
                <a:pt x="5976" y="3045012"/>
                <a:pt x="11953" y="1526988"/>
                <a:pt x="17929" y="8965"/>
              </a:cubicBezTo>
              <a:close/>
            </a:path>
          </a:pathLst>
        </a:cu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35859</xdr:colOff>
      <xdr:row>15</xdr:row>
      <xdr:rowOff>44824</xdr:rowOff>
    </xdr:from>
    <xdr:to>
      <xdr:col>9</xdr:col>
      <xdr:colOff>645458</xdr:colOff>
      <xdr:row>26</xdr:row>
      <xdr:rowOff>17928</xdr:rowOff>
    </xdr:to>
    <xdr:sp macro="" textlink="">
      <xdr:nvSpPr>
        <xdr:cNvPr id="24" name="正方形/長方形 23">
          <a:extLst>
            <a:ext uri="{FF2B5EF4-FFF2-40B4-BE49-F238E27FC236}">
              <a16:creationId xmlns:a16="http://schemas.microsoft.com/office/drawing/2014/main" id="{11BC9BC5-6BD1-2753-12DD-864A8511BAA4}"/>
            </a:ext>
          </a:extLst>
        </xdr:cNvPr>
        <xdr:cNvSpPr/>
      </xdr:nvSpPr>
      <xdr:spPr>
        <a:xfrm>
          <a:off x="35859" y="5217459"/>
          <a:ext cx="9341223" cy="2617693"/>
        </a:xfrm>
        <a:prstGeom prst="rect">
          <a:avLst/>
        </a:prstGeom>
        <a:noFill/>
        <a:ln w="3810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358590</xdr:colOff>
      <xdr:row>18</xdr:row>
      <xdr:rowOff>98611</xdr:rowOff>
    </xdr:from>
    <xdr:to>
      <xdr:col>18</xdr:col>
      <xdr:colOff>555812</xdr:colOff>
      <xdr:row>20</xdr:row>
      <xdr:rowOff>125506</xdr:rowOff>
    </xdr:to>
    <xdr:sp macro="" textlink="">
      <xdr:nvSpPr>
        <xdr:cNvPr id="25" name="線吹き出し 2 (枠付き) 8">
          <a:extLst>
            <a:ext uri="{FF2B5EF4-FFF2-40B4-BE49-F238E27FC236}">
              <a16:creationId xmlns:a16="http://schemas.microsoft.com/office/drawing/2014/main" id="{5D828FF0-4495-EB24-3554-ACBE7293E989}"/>
            </a:ext>
          </a:extLst>
        </xdr:cNvPr>
        <xdr:cNvSpPr/>
      </xdr:nvSpPr>
      <xdr:spPr>
        <a:xfrm>
          <a:off x="10972802" y="6051176"/>
          <a:ext cx="3245222" cy="493059"/>
        </a:xfrm>
        <a:prstGeom prst="borderCallout2">
          <a:avLst>
            <a:gd name="adj1" fmla="val 44447"/>
            <a:gd name="adj2" fmla="val -2421"/>
            <a:gd name="adj3" fmla="val 43714"/>
            <a:gd name="adj4" fmla="val -32800"/>
            <a:gd name="adj5" fmla="val 41172"/>
            <a:gd name="adj6" fmla="val -48896"/>
          </a:avLst>
        </a:prstGeom>
        <a:noFill/>
        <a:ln w="28575">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修学区分について、学部学科や就学区分も入力してください。</a:t>
          </a:r>
        </a:p>
      </xdr:txBody>
    </xdr:sp>
    <xdr:clientData/>
  </xdr:twoCellAnchor>
  <xdr:twoCellAnchor editAs="oneCell">
    <xdr:from>
      <xdr:col>7</xdr:col>
      <xdr:colOff>788895</xdr:colOff>
      <xdr:row>7</xdr:row>
      <xdr:rowOff>125506</xdr:rowOff>
    </xdr:from>
    <xdr:to>
      <xdr:col>9</xdr:col>
      <xdr:colOff>648447</xdr:colOff>
      <xdr:row>14</xdr:row>
      <xdr:rowOff>277906</xdr:rowOff>
    </xdr:to>
    <xdr:pic>
      <xdr:nvPicPr>
        <xdr:cNvPr id="27" name="図 26">
          <a:extLst>
            <a:ext uri="{FF2B5EF4-FFF2-40B4-BE49-F238E27FC236}">
              <a16:creationId xmlns:a16="http://schemas.microsoft.com/office/drawing/2014/main" id="{1A001CFE-BF8F-19A8-2C75-DD4E586F4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6895" y="2501153"/>
          <a:ext cx="1733176" cy="2599765"/>
        </a:xfrm>
        <a:prstGeom prst="rect">
          <a:avLst/>
        </a:prstGeom>
      </xdr:spPr>
    </xdr:pic>
    <xdr:clientData/>
  </xdr:twoCellAnchor>
  <xdr:twoCellAnchor>
    <xdr:from>
      <xdr:col>0</xdr:col>
      <xdr:colOff>44823</xdr:colOff>
      <xdr:row>26</xdr:row>
      <xdr:rowOff>53788</xdr:rowOff>
    </xdr:from>
    <xdr:to>
      <xdr:col>9</xdr:col>
      <xdr:colOff>654422</xdr:colOff>
      <xdr:row>39</xdr:row>
      <xdr:rowOff>331694</xdr:rowOff>
    </xdr:to>
    <xdr:sp macro="" textlink="">
      <xdr:nvSpPr>
        <xdr:cNvPr id="28" name="正方形/長方形 27">
          <a:extLst>
            <a:ext uri="{FF2B5EF4-FFF2-40B4-BE49-F238E27FC236}">
              <a16:creationId xmlns:a16="http://schemas.microsoft.com/office/drawing/2014/main" id="{B7B62F6F-D8D4-D178-F33A-0CECFEDE4539}"/>
            </a:ext>
          </a:extLst>
        </xdr:cNvPr>
        <xdr:cNvSpPr/>
      </xdr:nvSpPr>
      <xdr:spPr>
        <a:xfrm>
          <a:off x="44823" y="7871012"/>
          <a:ext cx="9341223" cy="4643717"/>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349625</xdr:colOff>
      <xdr:row>27</xdr:row>
      <xdr:rowOff>277906</xdr:rowOff>
    </xdr:from>
    <xdr:to>
      <xdr:col>18</xdr:col>
      <xdr:colOff>546847</xdr:colOff>
      <xdr:row>31</xdr:row>
      <xdr:rowOff>188258</xdr:rowOff>
    </xdr:to>
    <xdr:sp macro="" textlink="">
      <xdr:nvSpPr>
        <xdr:cNvPr id="29" name="線吹き出し 2 (枠付き) 8">
          <a:extLst>
            <a:ext uri="{FF2B5EF4-FFF2-40B4-BE49-F238E27FC236}">
              <a16:creationId xmlns:a16="http://schemas.microsoft.com/office/drawing/2014/main" id="{591BE671-A943-766D-C1DA-EF5018B6661A}"/>
            </a:ext>
          </a:extLst>
        </xdr:cNvPr>
        <xdr:cNvSpPr/>
      </xdr:nvSpPr>
      <xdr:spPr>
        <a:xfrm>
          <a:off x="10354237" y="8373035"/>
          <a:ext cx="3245222" cy="1272988"/>
        </a:xfrm>
        <a:prstGeom prst="borderCallout2">
          <a:avLst>
            <a:gd name="adj1" fmla="val 44447"/>
            <a:gd name="adj2" fmla="val -2421"/>
            <a:gd name="adj3" fmla="val 43714"/>
            <a:gd name="adj4" fmla="val -32800"/>
            <a:gd name="adj5" fmla="val 43285"/>
            <a:gd name="adj6" fmla="val -48896"/>
          </a:avLst>
        </a:prstGeom>
        <a:noFill/>
        <a:ln w="28575">
          <a:solidFill>
            <a:srgbClr val="00B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免許・資格については取得（見込）年月日は西暦</a:t>
          </a:r>
          <a:r>
            <a:rPr kumimoji="1" lang="en-US" altLang="ja-JP" sz="1100">
              <a:solidFill>
                <a:sysClr val="windowText" lastClr="000000"/>
              </a:solidFill>
            </a:rPr>
            <a:t>/</a:t>
          </a:r>
          <a:r>
            <a:rPr kumimoji="1" lang="ja-JP" altLang="en-US" sz="1100">
              <a:solidFill>
                <a:sysClr val="windowText" lastClr="000000"/>
              </a:solidFill>
            </a:rPr>
            <a:t>月</a:t>
          </a:r>
          <a:r>
            <a:rPr kumimoji="1" lang="en-US" altLang="ja-JP" sz="1100">
              <a:solidFill>
                <a:sysClr val="windowText" lastClr="000000"/>
              </a:solidFill>
            </a:rPr>
            <a:t>/</a:t>
          </a:r>
          <a:r>
            <a:rPr kumimoji="1" lang="ja-JP" altLang="en-US" sz="1100">
              <a:solidFill>
                <a:sysClr val="windowText" lastClr="000000"/>
              </a:solidFill>
            </a:rPr>
            <a:t>日で入力してください。</a:t>
          </a:r>
        </a:p>
      </xdr:txBody>
    </xdr:sp>
    <xdr:clientData/>
  </xdr:twoCellAnchor>
  <xdr:twoCellAnchor>
    <xdr:from>
      <xdr:col>0</xdr:col>
      <xdr:colOff>26894</xdr:colOff>
      <xdr:row>40</xdr:row>
      <xdr:rowOff>35858</xdr:rowOff>
    </xdr:from>
    <xdr:to>
      <xdr:col>10</xdr:col>
      <xdr:colOff>17929</xdr:colOff>
      <xdr:row>46</xdr:row>
      <xdr:rowOff>0</xdr:rowOff>
    </xdr:to>
    <xdr:sp macro="" textlink="">
      <xdr:nvSpPr>
        <xdr:cNvPr id="30" name="正方形/長方形 29">
          <a:extLst>
            <a:ext uri="{FF2B5EF4-FFF2-40B4-BE49-F238E27FC236}">
              <a16:creationId xmlns:a16="http://schemas.microsoft.com/office/drawing/2014/main" id="{472FCAC8-E385-2F81-6B43-89B86D074CF2}"/>
            </a:ext>
          </a:extLst>
        </xdr:cNvPr>
        <xdr:cNvSpPr/>
      </xdr:nvSpPr>
      <xdr:spPr>
        <a:xfrm>
          <a:off x="26894" y="12559552"/>
          <a:ext cx="9386047" cy="1909483"/>
        </a:xfrm>
        <a:prstGeom prst="rect">
          <a:avLst/>
        </a:prstGeom>
        <a:noFill/>
        <a:ln w="38100">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412378</xdr:colOff>
      <xdr:row>40</xdr:row>
      <xdr:rowOff>53789</xdr:rowOff>
    </xdr:from>
    <xdr:to>
      <xdr:col>19</xdr:col>
      <xdr:colOff>0</xdr:colOff>
      <xdr:row>43</xdr:row>
      <xdr:rowOff>277906</xdr:rowOff>
    </xdr:to>
    <xdr:sp macro="" textlink="">
      <xdr:nvSpPr>
        <xdr:cNvPr id="31" name="線吹き出し 2 (枠付き) 8">
          <a:extLst>
            <a:ext uri="{FF2B5EF4-FFF2-40B4-BE49-F238E27FC236}">
              <a16:creationId xmlns:a16="http://schemas.microsoft.com/office/drawing/2014/main" id="{9C4B8B8D-B9EF-0BBF-4D6B-06AA037634CB}"/>
            </a:ext>
          </a:extLst>
        </xdr:cNvPr>
        <xdr:cNvSpPr/>
      </xdr:nvSpPr>
      <xdr:spPr>
        <a:xfrm>
          <a:off x="10416990" y="12577483"/>
          <a:ext cx="3245222" cy="1272988"/>
        </a:xfrm>
        <a:prstGeom prst="borderCallout2">
          <a:avLst>
            <a:gd name="adj1" fmla="val 44447"/>
            <a:gd name="adj2" fmla="val -2421"/>
            <a:gd name="adj3" fmla="val 43714"/>
            <a:gd name="adj4" fmla="val -32800"/>
            <a:gd name="adj5" fmla="val 43285"/>
            <a:gd name="adj6" fmla="val -48896"/>
          </a:avLst>
        </a:prstGeom>
        <a:noFill/>
        <a:ln w="28575">
          <a:solidFill>
            <a:schemeClr val="accent5">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職員募集を知った媒体等を選択してください。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また、欠格条項の確認は、</a:t>
          </a:r>
          <a:r>
            <a:rPr kumimoji="1" lang="ja-JP" altLang="en-US" sz="1100">
              <a:solidFill>
                <a:srgbClr val="FF0000"/>
              </a:solidFill>
            </a:rPr>
            <a:t>受験資格の有無</a:t>
          </a:r>
          <a:r>
            <a:rPr kumimoji="1" lang="ja-JP" altLang="en-US" sz="1100">
              <a:solidFill>
                <a:sysClr val="windowText" lastClr="000000"/>
              </a:solidFill>
            </a:rPr>
            <a:t>に関わることですので、ご注意ください。</a:t>
          </a:r>
        </a:p>
      </xdr:txBody>
    </xdr:sp>
    <xdr:clientData/>
  </xdr:twoCellAnchor>
  <xdr:twoCellAnchor>
    <xdr:from>
      <xdr:col>0</xdr:col>
      <xdr:colOff>1</xdr:colOff>
      <xdr:row>81</xdr:row>
      <xdr:rowOff>367553</xdr:rowOff>
    </xdr:from>
    <xdr:to>
      <xdr:col>10</xdr:col>
      <xdr:colOff>26895</xdr:colOff>
      <xdr:row>119</xdr:row>
      <xdr:rowOff>35859</xdr:rowOff>
    </xdr:to>
    <xdr:sp macro="" textlink="">
      <xdr:nvSpPr>
        <xdr:cNvPr id="32" name="正方形/長方形 31">
          <a:extLst>
            <a:ext uri="{FF2B5EF4-FFF2-40B4-BE49-F238E27FC236}">
              <a16:creationId xmlns:a16="http://schemas.microsoft.com/office/drawing/2014/main" id="{B8B7EF24-1BD5-6362-32FE-DCF1284D68C6}"/>
            </a:ext>
          </a:extLst>
        </xdr:cNvPr>
        <xdr:cNvSpPr/>
      </xdr:nvSpPr>
      <xdr:spPr>
        <a:xfrm>
          <a:off x="1" y="28023671"/>
          <a:ext cx="9421906" cy="1237129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385484</xdr:colOff>
      <xdr:row>48</xdr:row>
      <xdr:rowOff>385483</xdr:rowOff>
    </xdr:from>
    <xdr:to>
      <xdr:col>18</xdr:col>
      <xdr:colOff>582706</xdr:colOff>
      <xdr:row>51</xdr:row>
      <xdr:rowOff>286871</xdr:rowOff>
    </xdr:to>
    <xdr:sp macro="" textlink="">
      <xdr:nvSpPr>
        <xdr:cNvPr id="33" name="線吹き出し 2 (枠付き) 8">
          <a:extLst>
            <a:ext uri="{FF2B5EF4-FFF2-40B4-BE49-F238E27FC236}">
              <a16:creationId xmlns:a16="http://schemas.microsoft.com/office/drawing/2014/main" id="{9E69524C-06EF-0BE5-F327-0AA05BB04EED}"/>
            </a:ext>
          </a:extLst>
        </xdr:cNvPr>
        <xdr:cNvSpPr/>
      </xdr:nvSpPr>
      <xdr:spPr>
        <a:xfrm>
          <a:off x="10390096" y="15302754"/>
          <a:ext cx="3245222" cy="1272988"/>
        </a:xfrm>
        <a:prstGeom prst="borderCallout2">
          <a:avLst>
            <a:gd name="adj1" fmla="val 44447"/>
            <a:gd name="adj2" fmla="val -2421"/>
            <a:gd name="adj3" fmla="val 43714"/>
            <a:gd name="adj4" fmla="val -32800"/>
            <a:gd name="adj5" fmla="val 44693"/>
            <a:gd name="adj6" fmla="val -48896"/>
          </a:avLst>
        </a:prstGeom>
        <a:noFill/>
        <a:ln w="28575">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１～８の入力欄についてセルの横に入力している字数が表示されるため、作成時の参考としてください。</a:t>
          </a:r>
        </a:p>
      </xdr:txBody>
    </xdr:sp>
    <xdr:clientData/>
  </xdr:twoCellAnchor>
  <xdr:twoCellAnchor>
    <xdr:from>
      <xdr:col>12</xdr:col>
      <xdr:colOff>71720</xdr:colOff>
      <xdr:row>82</xdr:row>
      <xdr:rowOff>421341</xdr:rowOff>
    </xdr:from>
    <xdr:to>
      <xdr:col>20</xdr:col>
      <xdr:colOff>564776</xdr:colOff>
      <xdr:row>101</xdr:row>
      <xdr:rowOff>161365</xdr:rowOff>
    </xdr:to>
    <xdr:sp macro="" textlink="">
      <xdr:nvSpPr>
        <xdr:cNvPr id="34" name="線吹き出し 2 (枠付き) 8">
          <a:extLst>
            <a:ext uri="{FF2B5EF4-FFF2-40B4-BE49-F238E27FC236}">
              <a16:creationId xmlns:a16="http://schemas.microsoft.com/office/drawing/2014/main" id="{546B8248-4563-44DE-85C1-4F5E74B433D0}"/>
            </a:ext>
          </a:extLst>
        </xdr:cNvPr>
        <xdr:cNvSpPr/>
      </xdr:nvSpPr>
      <xdr:spPr>
        <a:xfrm>
          <a:off x="10076332" y="28453976"/>
          <a:ext cx="4760256" cy="6257365"/>
        </a:xfrm>
        <a:prstGeom prst="borderCallout2">
          <a:avLst>
            <a:gd name="adj1" fmla="val 44447"/>
            <a:gd name="adj2" fmla="val -2421"/>
            <a:gd name="adj3" fmla="val 14413"/>
            <a:gd name="adj4" fmla="val -13967"/>
            <a:gd name="adj5" fmla="val 14135"/>
            <a:gd name="adj6" fmla="val -95463"/>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職務経歴</a:t>
          </a:r>
          <a:r>
            <a:rPr kumimoji="1" lang="en-US" altLang="ja-JP" sz="1100">
              <a:solidFill>
                <a:sysClr val="windowText" lastClr="000000"/>
              </a:solidFill>
            </a:rPr>
            <a:t>】</a:t>
          </a:r>
          <a:br>
            <a:rPr kumimoji="1" lang="en-US" altLang="ja-JP" sz="1100">
              <a:solidFill>
                <a:sysClr val="windowText" lastClr="000000"/>
              </a:solidFill>
            </a:rPr>
          </a:br>
          <a:r>
            <a:rPr kumimoji="1" lang="ja-JP" altLang="en-US" sz="1100">
              <a:solidFill>
                <a:sysClr val="windowText" lastClr="000000"/>
              </a:solidFill>
            </a:rPr>
            <a:t>申し込み時点までの職務経歴等を記入してください。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最終学歴以降、漏れなくすべての経歴を記入してください。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〇勤務先・部署名・勤務先所在地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会社名、団体名及び支社、部署名は正式名称を入力してください。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学歴欄と重複しない職務経験を入力してください。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勤務先については、１か月以上継続して在職・活動したもののみ入力してください。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勤務先所在地：市（東京</a:t>
          </a:r>
          <a:r>
            <a:rPr kumimoji="1" lang="en-US" altLang="ja-JP" sz="1100">
              <a:solidFill>
                <a:sysClr val="windowText" lastClr="000000"/>
              </a:solidFill>
            </a:rPr>
            <a:t>23</a:t>
          </a:r>
          <a:r>
            <a:rPr kumimoji="1" lang="ja-JP" altLang="en-US" sz="1100">
              <a:solidFill>
                <a:sysClr val="windowText" lastClr="000000"/>
              </a:solidFill>
            </a:rPr>
            <a:t>区の場合は区）単位まで入力してください。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〇雇用形態・職位・在職状況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雇用形態</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正社員、契約社員、派遣、アルバイト、自営などを必ず入力してください。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なお、現在も勤務中の場合は、その旨を記載してください。</a:t>
          </a:r>
          <a:br>
            <a:rPr kumimoji="1" lang="en-US" altLang="ja-JP" sz="1100">
              <a:solidFill>
                <a:sysClr val="windowText" lastClr="000000"/>
              </a:solidFill>
            </a:rPr>
          </a:br>
          <a:r>
            <a:rPr kumimoji="1" lang="en-US" altLang="ja-JP" sz="1100">
              <a:solidFill>
                <a:sysClr val="windowText" lastClr="000000"/>
              </a:solidFill>
            </a:rPr>
            <a:t>【</a:t>
          </a:r>
          <a:r>
            <a:rPr kumimoji="1" lang="ja-JP" altLang="en-US" sz="1100">
              <a:solidFill>
                <a:sysClr val="windowText" lastClr="000000"/>
              </a:solidFill>
            </a:rPr>
            <a:t>例</a:t>
          </a:r>
          <a:r>
            <a:rPr kumimoji="1" lang="en-US" altLang="ja-JP" sz="1100">
              <a:solidFill>
                <a:sysClr val="windowText" lastClr="000000"/>
              </a:solidFill>
            </a:rPr>
            <a:t>】</a:t>
          </a:r>
          <a:r>
            <a:rPr kumimoji="1" lang="ja-JP" altLang="en-US" sz="1100">
              <a:solidFill>
                <a:sysClr val="windowText" lastClr="000000"/>
              </a:solidFill>
            </a:rPr>
            <a:t>正社員（勤務中）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職位</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管理職、リーダー等の職位・職名を経験していればその名称を入力してください。役職がなければ入力の必要はありません。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在職期間</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始期、終期を作成例に従い入力してください。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a:t>
          </a:r>
          <a:r>
            <a:rPr kumimoji="1" lang="ja-JP" altLang="en-US" sz="1100">
              <a:solidFill>
                <a:srgbClr val="FF0000"/>
              </a:solidFill>
            </a:rPr>
            <a:t>現在勤務中の方は、申込月を終期としてください。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申込み時点までの経歴をすべて入力してください。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〇職務内容</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rPr>
            <a:t>【</a:t>
          </a:r>
          <a:r>
            <a:rPr kumimoji="1" lang="ja-JP" altLang="en-US" sz="1100">
              <a:solidFill>
                <a:sysClr val="windowText" lastClr="000000"/>
              </a:solidFill>
            </a:rPr>
            <a:t>職務内容</a:t>
          </a:r>
          <a:r>
            <a:rPr kumimoji="1" lang="en-US" altLang="ja-JP" sz="1100">
              <a:solidFill>
                <a:sysClr val="windowText" lastClr="000000"/>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ご自身の職務内容を作成例のように具体的かつ簡潔に入力してください。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〇職務経歴通算年月</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自動計算されます。</a:t>
          </a:r>
        </a:p>
      </xdr:txBody>
    </xdr:sp>
    <xdr:clientData/>
  </xdr:twoCellAnchor>
  <xdr:twoCellAnchor>
    <xdr:from>
      <xdr:col>0</xdr:col>
      <xdr:colOff>17930</xdr:colOff>
      <xdr:row>120</xdr:row>
      <xdr:rowOff>8965</xdr:rowOff>
    </xdr:from>
    <xdr:to>
      <xdr:col>9</xdr:col>
      <xdr:colOff>654424</xdr:colOff>
      <xdr:row>127</xdr:row>
      <xdr:rowOff>17930</xdr:rowOff>
    </xdr:to>
    <xdr:sp macro="" textlink="">
      <xdr:nvSpPr>
        <xdr:cNvPr id="35" name="正方形/長方形 34">
          <a:extLst>
            <a:ext uri="{FF2B5EF4-FFF2-40B4-BE49-F238E27FC236}">
              <a16:creationId xmlns:a16="http://schemas.microsoft.com/office/drawing/2014/main" id="{996F2BD9-C4F8-4254-0B02-B56BDD29DDF2}"/>
            </a:ext>
          </a:extLst>
        </xdr:cNvPr>
        <xdr:cNvSpPr/>
      </xdr:nvSpPr>
      <xdr:spPr>
        <a:xfrm>
          <a:off x="17930" y="40538400"/>
          <a:ext cx="9368118" cy="2384612"/>
        </a:xfrm>
        <a:prstGeom prst="rect">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430306</xdr:colOff>
      <xdr:row>122</xdr:row>
      <xdr:rowOff>107577</xdr:rowOff>
    </xdr:from>
    <xdr:to>
      <xdr:col>19</xdr:col>
      <xdr:colOff>17928</xdr:colOff>
      <xdr:row>126</xdr:row>
      <xdr:rowOff>107577</xdr:rowOff>
    </xdr:to>
    <xdr:sp macro="" textlink="">
      <xdr:nvSpPr>
        <xdr:cNvPr id="36" name="線吹き出し 2 (枠付き) 8">
          <a:extLst>
            <a:ext uri="{FF2B5EF4-FFF2-40B4-BE49-F238E27FC236}">
              <a16:creationId xmlns:a16="http://schemas.microsoft.com/office/drawing/2014/main" id="{AA9C3FAA-DE5B-4CDE-B3F9-4083E74F44FA}"/>
            </a:ext>
          </a:extLst>
        </xdr:cNvPr>
        <xdr:cNvSpPr/>
      </xdr:nvSpPr>
      <xdr:spPr>
        <a:xfrm>
          <a:off x="11044518" y="41407977"/>
          <a:ext cx="3245222" cy="1272988"/>
        </a:xfrm>
        <a:prstGeom prst="borderCallout2">
          <a:avLst>
            <a:gd name="adj1" fmla="val 44447"/>
            <a:gd name="adj2" fmla="val -2421"/>
            <a:gd name="adj3" fmla="val 43714"/>
            <a:gd name="adj4" fmla="val -32800"/>
            <a:gd name="adj5" fmla="val 43285"/>
            <a:gd name="adj6" fmla="val -49725"/>
          </a:avLst>
        </a:prstGeom>
        <a:noFill/>
        <a:ln w="28575">
          <a:solidFill>
            <a:srgbClr val="C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他の転職活動の有無を入力してください。</a:t>
          </a:r>
          <a:br>
            <a:rPr kumimoji="1" lang="en-US" altLang="ja-JP" sz="1100">
              <a:solidFill>
                <a:sysClr val="windowText" lastClr="000000"/>
              </a:solidFill>
            </a:rPr>
          </a:br>
          <a:r>
            <a:rPr kumimoji="1" lang="ja-JP" altLang="en-US" sz="1100">
              <a:solidFill>
                <a:sysClr val="windowText" lastClr="000000"/>
              </a:solidFill>
            </a:rPr>
            <a:t>ありの場合は、企業名を入力の上、現況を選択してください。</a:t>
          </a:r>
        </a:p>
      </xdr:txBody>
    </xdr:sp>
    <xdr:clientData/>
  </xdr:twoCellAnchor>
  <xdr:twoCellAnchor>
    <xdr:from>
      <xdr:col>0</xdr:col>
      <xdr:colOff>17929</xdr:colOff>
      <xdr:row>48</xdr:row>
      <xdr:rowOff>-1</xdr:rowOff>
    </xdr:from>
    <xdr:to>
      <xdr:col>9</xdr:col>
      <xdr:colOff>627528</xdr:colOff>
      <xdr:row>80</xdr:row>
      <xdr:rowOff>0</xdr:rowOff>
    </xdr:to>
    <xdr:sp macro="" textlink="">
      <xdr:nvSpPr>
        <xdr:cNvPr id="37" name="正方形/長方形 36">
          <a:extLst>
            <a:ext uri="{FF2B5EF4-FFF2-40B4-BE49-F238E27FC236}">
              <a16:creationId xmlns:a16="http://schemas.microsoft.com/office/drawing/2014/main" id="{28079586-143F-B6C0-5ABA-66E9AE900D8F}"/>
            </a:ext>
          </a:extLst>
        </xdr:cNvPr>
        <xdr:cNvSpPr/>
      </xdr:nvSpPr>
      <xdr:spPr>
        <a:xfrm>
          <a:off x="17929" y="14917270"/>
          <a:ext cx="9341223" cy="12362330"/>
        </a:xfrm>
        <a:prstGeom prst="rect">
          <a:avLst/>
        </a:prstGeom>
        <a:noFill/>
        <a:ln>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116541</xdr:colOff>
      <xdr:row>0</xdr:row>
      <xdr:rowOff>26893</xdr:rowOff>
    </xdr:from>
    <xdr:to>
      <xdr:col>22</xdr:col>
      <xdr:colOff>376517</xdr:colOff>
      <xdr:row>4</xdr:row>
      <xdr:rowOff>331695</xdr:rowOff>
    </xdr:to>
    <xdr:sp macro="" textlink="">
      <xdr:nvSpPr>
        <xdr:cNvPr id="38" name="テキスト ボックス 37">
          <a:extLst>
            <a:ext uri="{FF2B5EF4-FFF2-40B4-BE49-F238E27FC236}">
              <a16:creationId xmlns:a16="http://schemas.microsoft.com/office/drawing/2014/main" id="{F919136C-3B99-41CF-9C1D-9760105FAC63}"/>
            </a:ext>
          </a:extLst>
        </xdr:cNvPr>
        <xdr:cNvSpPr txBox="1"/>
      </xdr:nvSpPr>
      <xdr:spPr>
        <a:xfrm>
          <a:off x="9511553" y="26893"/>
          <a:ext cx="6355976" cy="16315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u="sng">
              <a:solidFill>
                <a:srgbClr val="FF0000"/>
              </a:solidFill>
              <a:effectLst/>
              <a:latin typeface="+mn-ea"/>
              <a:ea typeface="+mn-ea"/>
              <a:cs typeface="+mn-cs"/>
            </a:rPr>
            <a:t>《</a:t>
          </a:r>
          <a:r>
            <a:rPr lang="ja-JP" altLang="en-US" sz="1400" b="1" u="sng">
              <a:solidFill>
                <a:srgbClr val="FF0000"/>
              </a:solidFill>
              <a:effectLst/>
              <a:latin typeface="+mn-ea"/>
              <a:ea typeface="+mn-ea"/>
              <a:cs typeface="+mn-cs"/>
            </a:rPr>
            <a:t>”記入前に必ず読んでください”</a:t>
          </a:r>
          <a:r>
            <a:rPr lang="en-US" altLang="ja-JP" sz="1400" b="1" u="sng">
              <a:solidFill>
                <a:srgbClr val="FF0000"/>
              </a:solidFill>
              <a:effectLst/>
              <a:latin typeface="+mn-ea"/>
              <a:ea typeface="+mn-ea"/>
              <a:cs typeface="+mn-cs"/>
            </a:rPr>
            <a:t>》</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この書類</a:t>
          </a:r>
          <a:r>
            <a:rPr lang="ja-JP" altLang="ja-JP" sz="1100" b="0" u="none">
              <a:solidFill>
                <a:schemeClr val="dk1"/>
              </a:solidFill>
              <a:effectLst/>
              <a:latin typeface="+mn-ea"/>
              <a:ea typeface="+mn-ea"/>
              <a:cs typeface="+mn-cs"/>
            </a:rPr>
            <a:t>は</a:t>
          </a:r>
          <a:r>
            <a:rPr lang="ja-JP" altLang="en-US" sz="1100" b="0" u="none">
              <a:solidFill>
                <a:schemeClr val="dk1"/>
              </a:solidFill>
              <a:effectLst/>
              <a:latin typeface="+mn-ea"/>
              <a:ea typeface="+mn-ea"/>
              <a:cs typeface="+mn-cs"/>
            </a:rPr>
            <a:t>書類選考や</a:t>
          </a:r>
          <a:r>
            <a:rPr lang="ja-JP" altLang="ja-JP" sz="1100" b="0" u="none">
              <a:solidFill>
                <a:schemeClr val="dk1"/>
              </a:solidFill>
              <a:effectLst/>
              <a:latin typeface="+mn-ea"/>
              <a:ea typeface="+mn-ea"/>
              <a:cs typeface="+mn-cs"/>
            </a:rPr>
            <a:t>面接の際の資料として用います。</a:t>
          </a:r>
        </a:p>
        <a:p>
          <a:r>
            <a:rPr lang="ja-JP" altLang="ja-JP" sz="1100" b="0" u="none">
              <a:solidFill>
                <a:schemeClr val="dk1"/>
              </a:solidFill>
              <a:effectLst/>
              <a:latin typeface="+mn-ea"/>
              <a:ea typeface="+mn-ea"/>
              <a:cs typeface="+mn-cs"/>
            </a:rPr>
            <a:t>・必ず</a:t>
          </a:r>
          <a:r>
            <a:rPr lang="ja-JP" altLang="en-US" sz="1100" b="0" u="none">
              <a:solidFill>
                <a:schemeClr val="dk1"/>
              </a:solidFill>
              <a:effectLst/>
              <a:latin typeface="+mn-ea"/>
              <a:ea typeface="+mn-ea"/>
              <a:cs typeface="+mn-cs"/>
            </a:rPr>
            <a:t>下記の</a:t>
          </a:r>
          <a:r>
            <a:rPr lang="ja-JP" altLang="ja-JP" sz="1100" b="0" u="none">
              <a:solidFill>
                <a:schemeClr val="dk1"/>
              </a:solidFill>
              <a:effectLst/>
              <a:latin typeface="+mn-ea"/>
              <a:ea typeface="+mn-ea"/>
              <a:cs typeface="+mn-cs"/>
            </a:rPr>
            <a:t>手順で作成した上で、申込の際に添付してください。</a:t>
          </a:r>
          <a:endParaRPr lang="en-US" altLang="ja-JP" sz="1100" b="0" u="none">
            <a:solidFill>
              <a:schemeClr val="dk1"/>
            </a:solidFill>
            <a:effectLst/>
            <a:latin typeface="+mn-ea"/>
            <a:ea typeface="+mn-ea"/>
            <a:cs typeface="+mn-cs"/>
          </a:endParaRPr>
        </a:p>
        <a:p>
          <a:r>
            <a:rPr lang="ja-JP" altLang="en-US" sz="1100" b="0" u="none">
              <a:solidFill>
                <a:schemeClr val="dk1"/>
              </a:solidFill>
              <a:effectLst/>
              <a:latin typeface="+mn-ea"/>
              <a:ea typeface="+mn-ea"/>
              <a:cs typeface="+mn-cs"/>
            </a:rPr>
            <a:t>　</a:t>
          </a:r>
          <a:r>
            <a:rPr lang="ja-JP" altLang="ja-JP" sz="1100" b="0" u="none">
              <a:solidFill>
                <a:schemeClr val="dk1"/>
              </a:solidFill>
              <a:effectLst/>
              <a:latin typeface="+mn-ea"/>
              <a:ea typeface="+mn-ea"/>
              <a:cs typeface="+mn-cs"/>
            </a:rPr>
            <a:t>提出後の内容変更や差し替えはできません。</a:t>
          </a:r>
        </a:p>
        <a:p>
          <a:r>
            <a:rPr lang="ja-JP" altLang="ja-JP" sz="1100" b="0" u="none">
              <a:solidFill>
                <a:schemeClr val="dk1"/>
              </a:solidFill>
              <a:effectLst/>
              <a:latin typeface="+mn-ea"/>
              <a:ea typeface="+mn-ea"/>
              <a:cs typeface="+mn-cs"/>
            </a:rPr>
            <a:t>※</a:t>
          </a:r>
          <a:r>
            <a:rPr lang="ja-JP" altLang="en-US" sz="1100" b="0" u="none">
              <a:solidFill>
                <a:schemeClr val="dk1"/>
              </a:solidFill>
              <a:effectLst/>
              <a:latin typeface="+mn-ea"/>
              <a:ea typeface="+mn-ea"/>
              <a:cs typeface="+mn-cs"/>
            </a:rPr>
            <a:t>阪神水道企業団</a:t>
          </a:r>
          <a:r>
            <a:rPr lang="ja-JP" altLang="ja-JP" sz="1100" b="0" u="none">
              <a:solidFill>
                <a:schemeClr val="dk1"/>
              </a:solidFill>
              <a:effectLst/>
              <a:latin typeface="+mn-ea"/>
              <a:ea typeface="+mn-ea"/>
              <a:cs typeface="+mn-cs"/>
            </a:rPr>
            <a:t>職員採用</a:t>
          </a:r>
          <a:r>
            <a:rPr lang="ja-JP" altLang="en-US" sz="1100" b="0" u="none">
              <a:solidFill>
                <a:schemeClr val="dk1"/>
              </a:solidFill>
              <a:effectLst/>
              <a:latin typeface="+mn-ea"/>
              <a:ea typeface="+mn-ea"/>
              <a:cs typeface="+mn-cs"/>
            </a:rPr>
            <a:t>ホームページ</a:t>
          </a:r>
          <a:r>
            <a:rPr lang="ja-JP" altLang="ja-JP" sz="1100" b="0" u="none">
              <a:solidFill>
                <a:schemeClr val="dk1"/>
              </a:solidFill>
              <a:effectLst/>
              <a:latin typeface="+mn-ea"/>
              <a:ea typeface="+mn-ea"/>
              <a:cs typeface="+mn-cs"/>
            </a:rPr>
            <a:t>掲載</a:t>
          </a:r>
          <a:r>
            <a:rPr lang="ja-JP" altLang="en-US" sz="1100" b="0" u="none">
              <a:solidFill>
                <a:schemeClr val="dk1"/>
              </a:solidFill>
              <a:effectLst/>
              <a:latin typeface="+mn-ea"/>
              <a:ea typeface="+mn-ea"/>
              <a:cs typeface="+mn-cs"/>
            </a:rPr>
            <a:t>の</a:t>
          </a:r>
          <a:r>
            <a:rPr lang="ja-JP" altLang="ja-JP" sz="1100" b="0" u="none">
              <a:solidFill>
                <a:schemeClr val="dk1"/>
              </a:solidFill>
              <a:effectLst/>
              <a:latin typeface="+mn-ea"/>
              <a:ea typeface="+mn-ea"/>
              <a:cs typeface="+mn-cs"/>
            </a:rPr>
            <a:t>様式に入力の上、申込の際に添付してください。</a:t>
          </a:r>
        </a:p>
        <a:p>
          <a:r>
            <a:rPr lang="ja-JP" altLang="ja-JP" sz="1100" b="0" u="none">
              <a:solidFill>
                <a:schemeClr val="dk1"/>
              </a:solidFill>
              <a:effectLst/>
              <a:latin typeface="+mn-ea"/>
              <a:ea typeface="+mn-ea"/>
              <a:cs typeface="+mn-cs"/>
            </a:rPr>
            <a:t>※添付ファイル名は、必ず「名前」としてください。（【例】 </a:t>
          </a:r>
          <a:r>
            <a:rPr lang="ja-JP" altLang="en-US" sz="1100" b="0" u="none">
              <a:solidFill>
                <a:schemeClr val="dk1"/>
              </a:solidFill>
              <a:effectLst/>
              <a:latin typeface="+mn-ea"/>
              <a:ea typeface="+mn-ea"/>
              <a:cs typeface="+mn-cs"/>
            </a:rPr>
            <a:t>阪水</a:t>
          </a:r>
          <a:r>
            <a:rPr lang="ja-JP" altLang="ja-JP" sz="1100" b="0" u="none">
              <a:solidFill>
                <a:schemeClr val="dk1"/>
              </a:solidFill>
              <a:effectLst/>
              <a:latin typeface="+mn-ea"/>
              <a:ea typeface="+mn-ea"/>
              <a:cs typeface="+mn-cs"/>
            </a:rPr>
            <a:t>太郎 ）</a:t>
          </a:r>
        </a:p>
        <a:p>
          <a:r>
            <a:rPr lang="ja-JP" altLang="ja-JP" sz="1100" b="0" u="none">
              <a:solidFill>
                <a:schemeClr val="dk1"/>
              </a:solidFill>
              <a:effectLst/>
              <a:latin typeface="+mn-ea"/>
              <a:ea typeface="+mn-ea"/>
              <a:cs typeface="+mn-cs"/>
            </a:rPr>
            <a:t>※提出の際は、エクセルデータのまま送付してください。</a:t>
          </a:r>
        </a:p>
        <a:p>
          <a:r>
            <a:rPr lang="ja-JP" altLang="ja-JP" sz="1100" b="0" u="none">
              <a:solidFill>
                <a:schemeClr val="dk1"/>
              </a:solidFill>
              <a:effectLst/>
              <a:latin typeface="+mn-ea"/>
              <a:ea typeface="+mn-ea"/>
              <a:cs typeface="+mn-cs"/>
            </a:rPr>
            <a:t>※提出前に、入力した文字がすべて表示されているか確認してください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5198-DDFB-4FB1-AF46-609870B7AC74}">
  <dimension ref="A1:P127"/>
  <sheetViews>
    <sheetView tabSelected="1" view="pageBreakPreview" zoomScale="70" zoomScaleNormal="85" zoomScaleSheetLayoutView="70" workbookViewId="0">
      <selection activeCell="B3" sqref="B3:D3"/>
    </sheetView>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0" hidden="1" customWidth="1"/>
    <col min="16" max="16" width="0" hidden="1" customWidth="1"/>
  </cols>
  <sheetData>
    <row r="1" spans="1:15" ht="24.75" customHeight="1" x14ac:dyDescent="0.2">
      <c r="A1" s="8" t="s">
        <v>54</v>
      </c>
    </row>
    <row r="2" spans="1:15" ht="24.6" customHeight="1" thickBot="1" x14ac:dyDescent="0.25">
      <c r="A2" s="9"/>
      <c r="B2" s="10"/>
      <c r="C2" s="10"/>
      <c r="D2" s="10"/>
      <c r="E2" s="10"/>
      <c r="F2" s="10"/>
      <c r="G2" s="5" t="s">
        <v>101</v>
      </c>
      <c r="H2" s="11"/>
      <c r="I2" s="1"/>
      <c r="J2" s="12"/>
    </row>
    <row r="3" spans="1:15" ht="27.75" customHeight="1" thickBot="1" x14ac:dyDescent="0.25">
      <c r="A3" s="13" t="s">
        <v>0</v>
      </c>
      <c r="B3" s="66"/>
      <c r="C3" s="67"/>
      <c r="D3" s="68"/>
      <c r="E3" s="24" t="s">
        <v>8</v>
      </c>
      <c r="F3" s="22" t="s">
        <v>97</v>
      </c>
      <c r="G3" s="69" t="s">
        <v>21</v>
      </c>
      <c r="H3" s="70"/>
      <c r="I3" s="71"/>
      <c r="J3" s="70"/>
    </row>
    <row r="4" spans="1:15" ht="27.75" customHeight="1" x14ac:dyDescent="0.2">
      <c r="A4" s="72" t="s">
        <v>9</v>
      </c>
      <c r="B4" s="75"/>
      <c r="C4" s="76"/>
      <c r="D4" s="77"/>
      <c r="E4" s="25" t="s">
        <v>14</v>
      </c>
      <c r="F4" s="23" t="s">
        <v>97</v>
      </c>
      <c r="G4" s="81"/>
      <c r="H4" s="81"/>
      <c r="I4" s="81"/>
      <c r="J4" s="82"/>
    </row>
    <row r="5" spans="1:15" ht="27.75" customHeight="1" x14ac:dyDescent="0.2">
      <c r="A5" s="73"/>
      <c r="B5" s="75"/>
      <c r="C5" s="76"/>
      <c r="D5" s="77"/>
      <c r="E5" s="26" t="s">
        <v>15</v>
      </c>
      <c r="F5" s="23" t="s">
        <v>23</v>
      </c>
      <c r="G5" s="83"/>
      <c r="H5" s="83"/>
      <c r="I5" s="83"/>
      <c r="J5" s="84"/>
      <c r="K5" s="39"/>
    </row>
    <row r="6" spans="1:15" ht="27.75" customHeight="1" x14ac:dyDescent="0.2">
      <c r="A6" s="74"/>
      <c r="B6" s="78"/>
      <c r="C6" s="79"/>
      <c r="D6" s="80"/>
      <c r="E6" s="26" t="s">
        <v>7</v>
      </c>
      <c r="F6" s="23" t="s">
        <v>97</v>
      </c>
      <c r="G6" s="83"/>
      <c r="H6" s="83"/>
      <c r="I6" s="83"/>
      <c r="J6" s="84"/>
      <c r="K6" s="39"/>
    </row>
    <row r="7" spans="1:15" ht="27.75" customHeight="1" x14ac:dyDescent="0.2">
      <c r="A7" s="7" t="s">
        <v>1</v>
      </c>
      <c r="B7" s="6"/>
      <c r="C7" s="101" t="str">
        <f>IF(B7="","年齢（自動で計算されます）","満 " &amp; DATEDIF(B7,DATE(2026,4,1),"Y")&amp; " 歳（2026年4月1日現在）")</f>
        <v>年齢（自動で計算されます）</v>
      </c>
      <c r="D7" s="102"/>
      <c r="E7" s="103"/>
      <c r="F7" s="104"/>
      <c r="G7" s="104"/>
      <c r="H7" s="104"/>
      <c r="I7" s="104"/>
      <c r="J7" s="105"/>
      <c r="N7" s="48"/>
      <c r="O7" s="48"/>
    </row>
    <row r="8" spans="1:15" ht="27.75" customHeight="1" x14ac:dyDescent="0.2">
      <c r="A8" s="49" t="s">
        <v>2</v>
      </c>
      <c r="B8" s="17" t="s">
        <v>22</v>
      </c>
      <c r="C8" s="50"/>
      <c r="D8" s="51"/>
      <c r="E8" s="51"/>
      <c r="F8" s="51"/>
      <c r="G8" s="51"/>
      <c r="H8" s="52"/>
      <c r="I8" s="53" t="s">
        <v>102</v>
      </c>
      <c r="J8" s="54"/>
      <c r="N8" s="48"/>
      <c r="O8" s="48"/>
    </row>
    <row r="9" spans="1:15" ht="27.75" customHeight="1" x14ac:dyDescent="0.2">
      <c r="A9" s="49"/>
      <c r="B9" s="59"/>
      <c r="C9" s="60"/>
      <c r="D9" s="60"/>
      <c r="E9" s="60"/>
      <c r="F9" s="60"/>
      <c r="G9" s="60"/>
      <c r="H9" s="61"/>
      <c r="I9" s="55"/>
      <c r="J9" s="56"/>
      <c r="N9" s="48"/>
      <c r="O9" s="48"/>
    </row>
    <row r="10" spans="1:15" ht="27.75" customHeight="1" x14ac:dyDescent="0.2">
      <c r="A10" s="49"/>
      <c r="B10" s="2" t="s">
        <v>6</v>
      </c>
      <c r="C10" s="14" t="s">
        <v>16</v>
      </c>
      <c r="D10" s="15"/>
      <c r="E10" s="15"/>
      <c r="F10" s="15"/>
      <c r="G10" s="15"/>
      <c r="H10" s="16"/>
      <c r="I10" s="55"/>
      <c r="J10" s="56"/>
      <c r="N10" s="48"/>
      <c r="O10" s="48"/>
    </row>
    <row r="11" spans="1:15" ht="27.75" customHeight="1" x14ac:dyDescent="0.2">
      <c r="A11" s="49"/>
      <c r="B11" s="18"/>
      <c r="C11" s="62"/>
      <c r="D11" s="63"/>
      <c r="E11" s="63"/>
      <c r="F11" s="63"/>
      <c r="G11" s="63"/>
      <c r="H11" s="64"/>
      <c r="I11" s="55"/>
      <c r="J11" s="56"/>
      <c r="N11" s="48"/>
      <c r="O11" s="48"/>
    </row>
    <row r="12" spans="1:15" ht="27.75" customHeight="1" x14ac:dyDescent="0.2">
      <c r="A12" s="65" t="s">
        <v>3</v>
      </c>
      <c r="B12" s="17" t="s">
        <v>22</v>
      </c>
      <c r="C12" s="50"/>
      <c r="D12" s="51"/>
      <c r="E12" s="51"/>
      <c r="F12" s="51"/>
      <c r="G12" s="51"/>
      <c r="H12" s="52"/>
      <c r="I12" s="55"/>
      <c r="J12" s="56"/>
      <c r="N12" s="48"/>
      <c r="O12" s="48"/>
    </row>
    <row r="13" spans="1:15" ht="27.75" customHeight="1" x14ac:dyDescent="0.2">
      <c r="A13" s="49"/>
      <c r="B13" s="59"/>
      <c r="C13" s="106"/>
      <c r="D13" s="106"/>
      <c r="E13" s="106"/>
      <c r="F13" s="106"/>
      <c r="G13" s="106"/>
      <c r="H13" s="107"/>
      <c r="I13" s="55"/>
      <c r="J13" s="56"/>
      <c r="N13" s="48"/>
      <c r="O13" s="48"/>
    </row>
    <row r="14" spans="1:15" ht="27.75" customHeight="1" x14ac:dyDescent="0.2">
      <c r="A14" s="49"/>
      <c r="B14" s="2" t="s">
        <v>6</v>
      </c>
      <c r="C14" s="14" t="s">
        <v>16</v>
      </c>
      <c r="D14" s="15"/>
      <c r="E14" s="15"/>
      <c r="F14" s="15"/>
      <c r="G14" s="15"/>
      <c r="H14" s="16"/>
      <c r="I14" s="55"/>
      <c r="J14" s="56"/>
      <c r="N14" s="48"/>
      <c r="O14" s="48"/>
    </row>
    <row r="15" spans="1:15" ht="27.75" customHeight="1" x14ac:dyDescent="0.2">
      <c r="A15" s="49"/>
      <c r="B15" s="18"/>
      <c r="C15" s="62"/>
      <c r="D15" s="63"/>
      <c r="E15" s="63"/>
      <c r="F15" s="63"/>
      <c r="G15" s="63"/>
      <c r="H15" s="64"/>
      <c r="I15" s="57"/>
      <c r="J15" s="58"/>
      <c r="N15" s="48"/>
      <c r="O15" s="48"/>
    </row>
    <row r="16" spans="1:15" ht="24.75" customHeight="1" x14ac:dyDescent="0.2">
      <c r="A16" s="85" t="s">
        <v>27</v>
      </c>
      <c r="B16" s="28" t="s">
        <v>4</v>
      </c>
      <c r="C16" s="87" t="s">
        <v>10</v>
      </c>
      <c r="D16" s="88"/>
      <c r="E16" s="87" t="s">
        <v>19</v>
      </c>
      <c r="F16" s="89"/>
      <c r="G16" s="89"/>
      <c r="H16" s="88"/>
      <c r="I16" s="87" t="s">
        <v>5</v>
      </c>
      <c r="J16" s="90"/>
    </row>
    <row r="17" spans="1:10" ht="18" customHeight="1" x14ac:dyDescent="0.2">
      <c r="A17" s="86"/>
      <c r="B17" s="29" t="s">
        <v>17</v>
      </c>
      <c r="C17" s="91"/>
      <c r="D17" s="92"/>
      <c r="E17" s="91"/>
      <c r="F17" s="95"/>
      <c r="G17" s="95"/>
      <c r="H17" s="92"/>
      <c r="I17" s="97" t="s">
        <v>23</v>
      </c>
      <c r="J17" s="98"/>
    </row>
    <row r="18" spans="1:10" ht="18" customHeight="1" x14ac:dyDescent="0.2">
      <c r="A18" s="86"/>
      <c r="B18" s="30" t="s">
        <v>18</v>
      </c>
      <c r="C18" s="93"/>
      <c r="D18" s="94"/>
      <c r="E18" s="93"/>
      <c r="F18" s="96"/>
      <c r="G18" s="96"/>
      <c r="H18" s="94"/>
      <c r="I18" s="99"/>
      <c r="J18" s="100"/>
    </row>
    <row r="19" spans="1:10" ht="18" customHeight="1" x14ac:dyDescent="0.2">
      <c r="A19" s="86"/>
      <c r="B19" s="29" t="s">
        <v>17</v>
      </c>
      <c r="C19" s="91"/>
      <c r="D19" s="92"/>
      <c r="E19" s="91"/>
      <c r="F19" s="95"/>
      <c r="G19" s="95"/>
      <c r="H19" s="92"/>
      <c r="I19" s="97" t="s">
        <v>23</v>
      </c>
      <c r="J19" s="98"/>
    </row>
    <row r="20" spans="1:10" ht="18" customHeight="1" x14ac:dyDescent="0.2">
      <c r="A20" s="86"/>
      <c r="B20" s="30" t="s">
        <v>18</v>
      </c>
      <c r="C20" s="93"/>
      <c r="D20" s="94"/>
      <c r="E20" s="93"/>
      <c r="F20" s="96"/>
      <c r="G20" s="96"/>
      <c r="H20" s="94"/>
      <c r="I20" s="99"/>
      <c r="J20" s="100"/>
    </row>
    <row r="21" spans="1:10" ht="18" customHeight="1" x14ac:dyDescent="0.2">
      <c r="A21" s="86"/>
      <c r="B21" s="29" t="s">
        <v>17</v>
      </c>
      <c r="C21" s="91"/>
      <c r="D21" s="92"/>
      <c r="E21" s="91"/>
      <c r="F21" s="95"/>
      <c r="G21" s="95"/>
      <c r="H21" s="92"/>
      <c r="I21" s="97" t="s">
        <v>23</v>
      </c>
      <c r="J21" s="98"/>
    </row>
    <row r="22" spans="1:10" ht="18" customHeight="1" x14ac:dyDescent="0.2">
      <c r="A22" s="86"/>
      <c r="B22" s="30" t="s">
        <v>18</v>
      </c>
      <c r="C22" s="93"/>
      <c r="D22" s="94"/>
      <c r="E22" s="93"/>
      <c r="F22" s="96"/>
      <c r="G22" s="96"/>
      <c r="H22" s="94"/>
      <c r="I22" s="99"/>
      <c r="J22" s="100"/>
    </row>
    <row r="23" spans="1:10" ht="18" customHeight="1" x14ac:dyDescent="0.2">
      <c r="A23" s="86"/>
      <c r="B23" s="29" t="s">
        <v>17</v>
      </c>
      <c r="C23" s="91"/>
      <c r="D23" s="92"/>
      <c r="E23" s="91"/>
      <c r="F23" s="95"/>
      <c r="G23" s="95"/>
      <c r="H23" s="92"/>
      <c r="I23" s="97" t="s">
        <v>23</v>
      </c>
      <c r="J23" s="98"/>
    </row>
    <row r="24" spans="1:10" ht="18" customHeight="1" x14ac:dyDescent="0.2">
      <c r="A24" s="86"/>
      <c r="B24" s="30" t="s">
        <v>18</v>
      </c>
      <c r="C24" s="93"/>
      <c r="D24" s="94"/>
      <c r="E24" s="93"/>
      <c r="F24" s="96"/>
      <c r="G24" s="96"/>
      <c r="H24" s="94"/>
      <c r="I24" s="99"/>
      <c r="J24" s="100"/>
    </row>
    <row r="25" spans="1:10" ht="18" customHeight="1" x14ac:dyDescent="0.2">
      <c r="A25" s="86"/>
      <c r="B25" s="29" t="s">
        <v>17</v>
      </c>
      <c r="C25" s="91"/>
      <c r="D25" s="92"/>
      <c r="E25" s="91"/>
      <c r="F25" s="95"/>
      <c r="G25" s="95"/>
      <c r="H25" s="92"/>
      <c r="I25" s="97" t="s">
        <v>23</v>
      </c>
      <c r="J25" s="98"/>
    </row>
    <row r="26" spans="1:10" ht="18" customHeight="1" x14ac:dyDescent="0.2">
      <c r="A26" s="86"/>
      <c r="B26" s="30" t="s">
        <v>18</v>
      </c>
      <c r="C26" s="93"/>
      <c r="D26" s="94"/>
      <c r="E26" s="93"/>
      <c r="F26" s="96"/>
      <c r="G26" s="96"/>
      <c r="H26" s="94"/>
      <c r="I26" s="99"/>
      <c r="J26" s="100"/>
    </row>
    <row r="27" spans="1:10" ht="22.5" customHeight="1" x14ac:dyDescent="0.2">
      <c r="A27" s="135" t="s">
        <v>65</v>
      </c>
      <c r="B27" s="111" t="s">
        <v>12</v>
      </c>
      <c r="C27" s="112"/>
      <c r="D27" s="112"/>
      <c r="E27" s="112"/>
      <c r="F27" s="113"/>
      <c r="G27" s="111" t="s">
        <v>13</v>
      </c>
      <c r="H27" s="112"/>
      <c r="I27" s="112"/>
      <c r="J27" s="114"/>
    </row>
    <row r="28" spans="1:10" ht="27" customHeight="1" x14ac:dyDescent="0.2">
      <c r="A28" s="136"/>
      <c r="B28" s="91"/>
      <c r="C28" s="95"/>
      <c r="D28" s="95"/>
      <c r="E28" s="95"/>
      <c r="F28" s="92"/>
      <c r="G28" s="108"/>
      <c r="H28" s="109"/>
      <c r="I28" s="109"/>
      <c r="J28" s="110"/>
    </row>
    <row r="29" spans="1:10" ht="27" customHeight="1" x14ac:dyDescent="0.2">
      <c r="A29" s="136"/>
      <c r="B29" s="91"/>
      <c r="C29" s="95"/>
      <c r="D29" s="95"/>
      <c r="E29" s="95"/>
      <c r="F29" s="92"/>
      <c r="G29" s="108"/>
      <c r="H29" s="109"/>
      <c r="I29" s="109"/>
      <c r="J29" s="110"/>
    </row>
    <row r="30" spans="1:10" ht="27" customHeight="1" x14ac:dyDescent="0.2">
      <c r="A30" s="136"/>
      <c r="B30" s="91"/>
      <c r="C30" s="95"/>
      <c r="D30" s="95"/>
      <c r="E30" s="95"/>
      <c r="F30" s="92"/>
      <c r="G30" s="108"/>
      <c r="H30" s="109"/>
      <c r="I30" s="109"/>
      <c r="J30" s="110"/>
    </row>
    <row r="31" spans="1:10" ht="27" customHeight="1" x14ac:dyDescent="0.2">
      <c r="A31" s="136"/>
      <c r="B31" s="91"/>
      <c r="C31" s="95"/>
      <c r="D31" s="95"/>
      <c r="E31" s="95"/>
      <c r="F31" s="92"/>
      <c r="G31" s="108"/>
      <c r="H31" s="109"/>
      <c r="I31" s="109"/>
      <c r="J31" s="110"/>
    </row>
    <row r="32" spans="1:10" ht="27" customHeight="1" x14ac:dyDescent="0.2">
      <c r="A32" s="136"/>
      <c r="B32" s="91"/>
      <c r="C32" s="95"/>
      <c r="D32" s="95"/>
      <c r="E32" s="95"/>
      <c r="F32" s="92"/>
      <c r="G32" s="108"/>
      <c r="H32" s="109"/>
      <c r="I32" s="109"/>
      <c r="J32" s="110"/>
    </row>
    <row r="33" spans="1:16" ht="27" customHeight="1" x14ac:dyDescent="0.2">
      <c r="A33" s="136"/>
      <c r="B33" s="91"/>
      <c r="C33" s="95"/>
      <c r="D33" s="95"/>
      <c r="E33" s="95"/>
      <c r="F33" s="92"/>
      <c r="G33" s="108"/>
      <c r="H33" s="109"/>
      <c r="I33" s="109"/>
      <c r="J33" s="110"/>
    </row>
    <row r="34" spans="1:16" ht="27" customHeight="1" x14ac:dyDescent="0.2">
      <c r="A34" s="136"/>
      <c r="B34" s="91"/>
      <c r="C34" s="95"/>
      <c r="D34" s="95"/>
      <c r="E34" s="95"/>
      <c r="F34" s="92"/>
      <c r="G34" s="108"/>
      <c r="H34" s="109"/>
      <c r="I34" s="109"/>
      <c r="J34" s="110"/>
    </row>
    <row r="35" spans="1:16" ht="27" customHeight="1" x14ac:dyDescent="0.2">
      <c r="A35" s="136"/>
      <c r="B35" s="91"/>
      <c r="C35" s="95"/>
      <c r="D35" s="95"/>
      <c r="E35" s="95"/>
      <c r="F35" s="92"/>
      <c r="G35" s="108"/>
      <c r="H35" s="109"/>
      <c r="I35" s="109"/>
      <c r="J35" s="110"/>
    </row>
    <row r="36" spans="1:16" ht="27" customHeight="1" x14ac:dyDescent="0.2">
      <c r="A36" s="136"/>
      <c r="B36" s="91"/>
      <c r="C36" s="95"/>
      <c r="D36" s="95"/>
      <c r="E36" s="95"/>
      <c r="F36" s="92"/>
      <c r="G36" s="108"/>
      <c r="H36" s="109"/>
      <c r="I36" s="109"/>
      <c r="J36" s="110"/>
    </row>
    <row r="37" spans="1:16" ht="27" customHeight="1" x14ac:dyDescent="0.2">
      <c r="A37" s="136"/>
      <c r="B37" s="91"/>
      <c r="C37" s="95"/>
      <c r="D37" s="95"/>
      <c r="E37" s="95"/>
      <c r="F37" s="92"/>
      <c r="G37" s="108"/>
      <c r="H37" s="109"/>
      <c r="I37" s="109"/>
      <c r="J37" s="110"/>
    </row>
    <row r="38" spans="1:16" ht="27" customHeight="1" x14ac:dyDescent="0.2">
      <c r="A38" s="136"/>
      <c r="B38" s="91"/>
      <c r="C38" s="95"/>
      <c r="D38" s="95"/>
      <c r="E38" s="95"/>
      <c r="F38" s="92"/>
      <c r="G38" s="108"/>
      <c r="H38" s="109"/>
      <c r="I38" s="109"/>
      <c r="J38" s="110"/>
      <c r="P38" t="s">
        <v>50</v>
      </c>
    </row>
    <row r="39" spans="1:16" ht="27" customHeight="1" x14ac:dyDescent="0.2">
      <c r="A39" s="136"/>
      <c r="B39" s="91"/>
      <c r="C39" s="95"/>
      <c r="D39" s="95"/>
      <c r="E39" s="95"/>
      <c r="F39" s="92"/>
      <c r="G39" s="108"/>
      <c r="H39" s="109"/>
      <c r="I39" s="109"/>
      <c r="J39" s="110"/>
    </row>
    <row r="40" spans="1:16" ht="27" customHeight="1" x14ac:dyDescent="0.2">
      <c r="A40" s="136"/>
      <c r="B40" s="91"/>
      <c r="C40" s="95"/>
      <c r="D40" s="95"/>
      <c r="E40" s="95"/>
      <c r="F40" s="92"/>
      <c r="G40" s="108"/>
      <c r="H40" s="109"/>
      <c r="I40" s="109"/>
      <c r="J40" s="110"/>
    </row>
    <row r="41" spans="1:16" ht="30" customHeight="1" x14ac:dyDescent="0.2">
      <c r="A41" s="27" t="s">
        <v>26</v>
      </c>
      <c r="B41" s="21" t="s">
        <v>23</v>
      </c>
      <c r="C41" s="131" t="s">
        <v>25</v>
      </c>
      <c r="D41" s="131"/>
      <c r="E41" s="132"/>
      <c r="F41" s="133"/>
      <c r="G41" s="133"/>
      <c r="H41" s="133"/>
      <c r="I41" s="133"/>
      <c r="J41" s="134"/>
      <c r="K41" s="38"/>
    </row>
    <row r="42" spans="1:16" s="4" customFormat="1" ht="30" customHeight="1" x14ac:dyDescent="0.2">
      <c r="A42" s="115" t="s">
        <v>32</v>
      </c>
      <c r="B42" s="118" t="s">
        <v>49</v>
      </c>
      <c r="C42" s="118"/>
      <c r="D42" s="118"/>
      <c r="E42" s="118"/>
      <c r="F42" s="118"/>
      <c r="G42" s="118"/>
      <c r="H42" s="118"/>
      <c r="I42" s="118"/>
      <c r="J42" s="119"/>
      <c r="K42" s="19"/>
    </row>
    <row r="43" spans="1:16" s="4" customFormat="1" ht="22.5" customHeight="1" x14ac:dyDescent="0.2">
      <c r="A43" s="116"/>
      <c r="B43" s="118"/>
      <c r="C43" s="118"/>
      <c r="D43" s="118"/>
      <c r="E43" s="118"/>
      <c r="F43" s="118"/>
      <c r="G43" s="118"/>
      <c r="H43" s="118"/>
      <c r="I43" s="118"/>
      <c r="J43" s="119"/>
      <c r="K43" s="5"/>
    </row>
    <row r="44" spans="1:16" s="4" customFormat="1" ht="26.25" customHeight="1" x14ac:dyDescent="0.2">
      <c r="A44" s="116"/>
      <c r="B44" s="118"/>
      <c r="C44" s="118"/>
      <c r="D44" s="118"/>
      <c r="E44" s="118"/>
      <c r="F44" s="118"/>
      <c r="G44" s="118"/>
      <c r="H44" s="118"/>
      <c r="I44" s="118"/>
      <c r="J44" s="119"/>
      <c r="K44" s="20"/>
    </row>
    <row r="45" spans="1:16" s="4" customFormat="1" ht="26.25" customHeight="1" x14ac:dyDescent="0.2">
      <c r="A45" s="116"/>
      <c r="B45" s="118"/>
      <c r="C45" s="118"/>
      <c r="D45" s="118"/>
      <c r="E45" s="118"/>
      <c r="F45" s="118"/>
      <c r="G45" s="118"/>
      <c r="H45" s="118"/>
      <c r="I45" s="118"/>
      <c r="J45" s="119"/>
      <c r="K45" s="20"/>
    </row>
    <row r="46" spans="1:16" ht="18" customHeight="1" thickBot="1" x14ac:dyDescent="0.25">
      <c r="A46" s="117"/>
      <c r="B46" s="120" t="s">
        <v>100</v>
      </c>
      <c r="C46" s="121"/>
      <c r="D46" s="121"/>
      <c r="E46" s="121"/>
      <c r="F46" s="121"/>
      <c r="G46" s="121"/>
      <c r="H46" s="121"/>
      <c r="I46" s="122" t="s">
        <v>23</v>
      </c>
      <c r="J46" s="123"/>
      <c r="K46" s="38"/>
    </row>
    <row r="48" spans="1:16" ht="21.6" customHeight="1" thickBot="1" x14ac:dyDescent="0.25"/>
    <row r="49" spans="1:11" ht="36.450000000000003" customHeight="1" x14ac:dyDescent="0.2">
      <c r="A49" s="124" t="s">
        <v>37</v>
      </c>
      <c r="B49" s="127"/>
      <c r="C49" s="127"/>
      <c r="D49" s="127"/>
      <c r="E49" s="127"/>
      <c r="F49" s="127"/>
      <c r="G49" s="127"/>
      <c r="H49" s="127"/>
      <c r="I49" s="127"/>
      <c r="J49" s="128"/>
      <c r="K49">
        <f>LEN(B49)</f>
        <v>0</v>
      </c>
    </row>
    <row r="50" spans="1:11" ht="36.450000000000003" customHeight="1" x14ac:dyDescent="0.2">
      <c r="A50" s="125"/>
      <c r="B50" s="129"/>
      <c r="C50" s="129"/>
      <c r="D50" s="129"/>
      <c r="E50" s="129"/>
      <c r="F50" s="129"/>
      <c r="G50" s="129"/>
      <c r="H50" s="129"/>
      <c r="I50" s="129"/>
      <c r="J50" s="130"/>
    </row>
    <row r="51" spans="1:11" ht="36.450000000000003" customHeight="1" x14ac:dyDescent="0.2">
      <c r="A51" s="125"/>
      <c r="B51" s="129"/>
      <c r="C51" s="129"/>
      <c r="D51" s="129"/>
      <c r="E51" s="129"/>
      <c r="F51" s="129"/>
      <c r="G51" s="129"/>
      <c r="H51" s="129"/>
      <c r="I51" s="129"/>
      <c r="J51" s="130"/>
    </row>
    <row r="52" spans="1:11" ht="36.450000000000003" customHeight="1" x14ac:dyDescent="0.2">
      <c r="A52" s="125"/>
      <c r="B52" s="129"/>
      <c r="C52" s="129"/>
      <c r="D52" s="129"/>
      <c r="E52" s="129"/>
      <c r="F52" s="129"/>
      <c r="G52" s="129"/>
      <c r="H52" s="129"/>
      <c r="I52" s="129"/>
      <c r="J52" s="130"/>
    </row>
    <row r="53" spans="1:11" ht="36.450000000000003" customHeight="1" x14ac:dyDescent="0.2">
      <c r="A53" s="126"/>
      <c r="B53" s="129"/>
      <c r="C53" s="129"/>
      <c r="D53" s="129"/>
      <c r="E53" s="129"/>
      <c r="F53" s="129"/>
      <c r="G53" s="129"/>
      <c r="H53" s="129"/>
      <c r="I53" s="129"/>
      <c r="J53" s="130"/>
    </row>
    <row r="54" spans="1:11" ht="36.450000000000003" customHeight="1" x14ac:dyDescent="0.2">
      <c r="A54" s="157" t="s">
        <v>68</v>
      </c>
      <c r="B54" s="160"/>
      <c r="C54" s="161"/>
      <c r="D54" s="161"/>
      <c r="E54" s="161"/>
      <c r="F54" s="161"/>
      <c r="G54" s="161"/>
      <c r="H54" s="161"/>
      <c r="I54" s="161"/>
      <c r="J54" s="162"/>
      <c r="K54">
        <f>LEN(B54)</f>
        <v>0</v>
      </c>
    </row>
    <row r="55" spans="1:11" ht="36.450000000000003" customHeight="1" x14ac:dyDescent="0.2">
      <c r="A55" s="158"/>
      <c r="B55" s="163"/>
      <c r="C55" s="164"/>
      <c r="D55" s="164"/>
      <c r="E55" s="164"/>
      <c r="F55" s="164"/>
      <c r="G55" s="164"/>
      <c r="H55" s="164"/>
      <c r="I55" s="164"/>
      <c r="J55" s="165"/>
    </row>
    <row r="56" spans="1:11" ht="36.450000000000003" customHeight="1" x14ac:dyDescent="0.2">
      <c r="A56" s="158"/>
      <c r="B56" s="163"/>
      <c r="C56" s="164"/>
      <c r="D56" s="164"/>
      <c r="E56" s="164"/>
      <c r="F56" s="164"/>
      <c r="G56" s="164"/>
      <c r="H56" s="164"/>
      <c r="I56" s="164"/>
      <c r="J56" s="165"/>
    </row>
    <row r="57" spans="1:11" ht="36.450000000000003" customHeight="1" x14ac:dyDescent="0.2">
      <c r="A57" s="158"/>
      <c r="B57" s="163"/>
      <c r="C57" s="164"/>
      <c r="D57" s="164"/>
      <c r="E57" s="164"/>
      <c r="F57" s="164"/>
      <c r="G57" s="164"/>
      <c r="H57" s="164"/>
      <c r="I57" s="164"/>
      <c r="J57" s="165"/>
    </row>
    <row r="58" spans="1:11" ht="36.450000000000003" customHeight="1" x14ac:dyDescent="0.2">
      <c r="A58" s="159"/>
      <c r="B58" s="166"/>
      <c r="C58" s="167"/>
      <c r="D58" s="167"/>
      <c r="E58" s="167"/>
      <c r="F58" s="167"/>
      <c r="G58" s="167"/>
      <c r="H58" s="167"/>
      <c r="I58" s="167"/>
      <c r="J58" s="168"/>
    </row>
    <row r="59" spans="1:11" ht="36.450000000000003" customHeight="1" x14ac:dyDescent="0.2">
      <c r="A59" s="137" t="s">
        <v>38</v>
      </c>
      <c r="B59" s="138"/>
      <c r="C59" s="139"/>
      <c r="D59" s="139"/>
      <c r="E59" s="139"/>
      <c r="F59" s="139"/>
      <c r="G59" s="139"/>
      <c r="H59" s="139"/>
      <c r="I59" s="139"/>
      <c r="J59" s="150"/>
      <c r="K59">
        <f>LEN(B59)</f>
        <v>0</v>
      </c>
    </row>
    <row r="60" spans="1:11" ht="36.450000000000003" customHeight="1" x14ac:dyDescent="0.2">
      <c r="A60" s="125"/>
      <c r="B60" s="141"/>
      <c r="C60" s="142"/>
      <c r="D60" s="142"/>
      <c r="E60" s="142"/>
      <c r="F60" s="142"/>
      <c r="G60" s="142"/>
      <c r="H60" s="142"/>
      <c r="I60" s="142"/>
      <c r="J60" s="151"/>
    </row>
    <row r="61" spans="1:11" ht="36.450000000000003" customHeight="1" x14ac:dyDescent="0.2">
      <c r="A61" s="125"/>
      <c r="B61" s="141"/>
      <c r="C61" s="142"/>
      <c r="D61" s="142"/>
      <c r="E61" s="142"/>
      <c r="F61" s="142"/>
      <c r="G61" s="142"/>
      <c r="H61" s="142"/>
      <c r="I61" s="142"/>
      <c r="J61" s="151"/>
    </row>
    <row r="62" spans="1:11" ht="36.450000000000003" customHeight="1" x14ac:dyDescent="0.2">
      <c r="A62" s="125"/>
      <c r="B62" s="141"/>
      <c r="C62" s="142"/>
      <c r="D62" s="142"/>
      <c r="E62" s="142"/>
      <c r="F62" s="142"/>
      <c r="G62" s="142"/>
      <c r="H62" s="142"/>
      <c r="I62" s="142"/>
      <c r="J62" s="151"/>
    </row>
    <row r="63" spans="1:11" ht="36.450000000000003" customHeight="1" x14ac:dyDescent="0.2">
      <c r="A63" s="126"/>
      <c r="B63" s="144"/>
      <c r="C63" s="145"/>
      <c r="D63" s="145"/>
      <c r="E63" s="145"/>
      <c r="F63" s="145"/>
      <c r="G63" s="145"/>
      <c r="H63" s="145"/>
      <c r="I63" s="145"/>
      <c r="J63" s="152"/>
    </row>
    <row r="64" spans="1:11" ht="24" customHeight="1" x14ac:dyDescent="0.2">
      <c r="A64" s="137" t="s">
        <v>34</v>
      </c>
      <c r="B64" s="138"/>
      <c r="C64" s="139"/>
      <c r="D64" s="140"/>
      <c r="E64" s="169" t="s">
        <v>35</v>
      </c>
      <c r="F64" s="138"/>
      <c r="G64" s="139"/>
      <c r="H64" s="139"/>
      <c r="I64" s="139"/>
      <c r="J64" s="150"/>
      <c r="K64">
        <f>LEN(B64)</f>
        <v>0</v>
      </c>
    </row>
    <row r="65" spans="1:11" ht="24" customHeight="1" x14ac:dyDescent="0.2">
      <c r="A65" s="125"/>
      <c r="B65" s="141"/>
      <c r="C65" s="142"/>
      <c r="D65" s="143"/>
      <c r="E65" s="170"/>
      <c r="F65" s="141"/>
      <c r="G65" s="142"/>
      <c r="H65" s="142"/>
      <c r="I65" s="142"/>
      <c r="J65" s="151"/>
    </row>
    <row r="66" spans="1:11" ht="24" customHeight="1" x14ac:dyDescent="0.2">
      <c r="A66" s="125"/>
      <c r="B66" s="141"/>
      <c r="C66" s="142"/>
      <c r="D66" s="143"/>
      <c r="E66" s="170"/>
      <c r="F66" s="141"/>
      <c r="G66" s="142"/>
      <c r="H66" s="142"/>
      <c r="I66" s="142"/>
      <c r="J66" s="151"/>
      <c r="K66">
        <f>LEN(F64)</f>
        <v>0</v>
      </c>
    </row>
    <row r="67" spans="1:11" ht="24" customHeight="1" x14ac:dyDescent="0.2">
      <c r="A67" s="125"/>
      <c r="B67" s="141"/>
      <c r="C67" s="142"/>
      <c r="D67" s="143"/>
      <c r="E67" s="170"/>
      <c r="F67" s="141"/>
      <c r="G67" s="142"/>
      <c r="H67" s="142"/>
      <c r="I67" s="142"/>
      <c r="J67" s="151"/>
    </row>
    <row r="68" spans="1:11" ht="24" customHeight="1" x14ac:dyDescent="0.2">
      <c r="A68" s="125"/>
      <c r="B68" s="141"/>
      <c r="C68" s="142"/>
      <c r="D68" s="143"/>
      <c r="E68" s="170"/>
      <c r="F68" s="141"/>
      <c r="G68" s="142"/>
      <c r="H68" s="142"/>
      <c r="I68" s="142"/>
      <c r="J68" s="151"/>
    </row>
    <row r="69" spans="1:11" ht="24" customHeight="1" x14ac:dyDescent="0.2">
      <c r="A69" s="126"/>
      <c r="B69" s="144"/>
      <c r="C69" s="145"/>
      <c r="D69" s="146"/>
      <c r="E69" s="171"/>
      <c r="F69" s="144"/>
      <c r="G69" s="145"/>
      <c r="H69" s="145"/>
      <c r="I69" s="145"/>
      <c r="J69" s="152"/>
    </row>
    <row r="70" spans="1:11" ht="24.6" customHeight="1" x14ac:dyDescent="0.2">
      <c r="A70" s="137" t="s">
        <v>36</v>
      </c>
      <c r="B70" s="138"/>
      <c r="C70" s="139"/>
      <c r="D70" s="140"/>
      <c r="E70" s="147" t="s">
        <v>33</v>
      </c>
      <c r="F70" s="138"/>
      <c r="G70" s="139"/>
      <c r="H70" s="139"/>
      <c r="I70" s="139"/>
      <c r="J70" s="150"/>
      <c r="K70">
        <f>LEN(B70)</f>
        <v>0</v>
      </c>
    </row>
    <row r="71" spans="1:11" ht="24.6" customHeight="1" x14ac:dyDescent="0.2">
      <c r="A71" s="125"/>
      <c r="B71" s="141"/>
      <c r="C71" s="142"/>
      <c r="D71" s="143"/>
      <c r="E71" s="148"/>
      <c r="F71" s="141"/>
      <c r="G71" s="142"/>
      <c r="H71" s="142"/>
      <c r="I71" s="142"/>
      <c r="J71" s="151"/>
    </row>
    <row r="72" spans="1:11" ht="24.6" customHeight="1" x14ac:dyDescent="0.2">
      <c r="A72" s="125"/>
      <c r="B72" s="141"/>
      <c r="C72" s="142"/>
      <c r="D72" s="143"/>
      <c r="E72" s="148"/>
      <c r="F72" s="141"/>
      <c r="G72" s="142"/>
      <c r="H72" s="142"/>
      <c r="I72" s="142"/>
      <c r="J72" s="151"/>
      <c r="K72">
        <f>LEN(F70)</f>
        <v>0</v>
      </c>
    </row>
    <row r="73" spans="1:11" ht="24.6" customHeight="1" x14ac:dyDescent="0.2">
      <c r="A73" s="125"/>
      <c r="B73" s="141"/>
      <c r="C73" s="142"/>
      <c r="D73" s="143"/>
      <c r="E73" s="148"/>
      <c r="F73" s="141"/>
      <c r="G73" s="142"/>
      <c r="H73" s="142"/>
      <c r="I73" s="142"/>
      <c r="J73" s="151"/>
    </row>
    <row r="74" spans="1:11" ht="24.6" customHeight="1" x14ac:dyDescent="0.2">
      <c r="A74" s="125"/>
      <c r="B74" s="141"/>
      <c r="C74" s="142"/>
      <c r="D74" s="143"/>
      <c r="E74" s="148"/>
      <c r="F74" s="141"/>
      <c r="G74" s="142"/>
      <c r="H74" s="142"/>
      <c r="I74" s="142"/>
      <c r="J74" s="151"/>
    </row>
    <row r="75" spans="1:11" ht="24.6" customHeight="1" x14ac:dyDescent="0.2">
      <c r="A75" s="126"/>
      <c r="B75" s="144"/>
      <c r="C75" s="145"/>
      <c r="D75" s="146"/>
      <c r="E75" s="149"/>
      <c r="F75" s="144"/>
      <c r="G75" s="145"/>
      <c r="H75" s="145"/>
      <c r="I75" s="145"/>
      <c r="J75" s="152"/>
    </row>
    <row r="76" spans="1:11" ht="28.2" customHeight="1" x14ac:dyDescent="0.2">
      <c r="A76" s="137" t="s">
        <v>24</v>
      </c>
      <c r="B76" s="138"/>
      <c r="C76" s="139"/>
      <c r="D76" s="139"/>
      <c r="E76" s="139"/>
      <c r="F76" s="139"/>
      <c r="G76" s="139"/>
      <c r="H76" s="139"/>
      <c r="I76" s="139"/>
      <c r="J76" s="150"/>
      <c r="K76">
        <f>LEN(B76)</f>
        <v>0</v>
      </c>
    </row>
    <row r="77" spans="1:11" ht="28.2" customHeight="1" x14ac:dyDescent="0.2">
      <c r="A77" s="125"/>
      <c r="B77" s="141"/>
      <c r="C77" s="142"/>
      <c r="D77" s="142"/>
      <c r="E77" s="142"/>
      <c r="F77" s="142"/>
      <c r="G77" s="142"/>
      <c r="H77" s="142"/>
      <c r="I77" s="142"/>
      <c r="J77" s="151"/>
    </row>
    <row r="78" spans="1:11" ht="28.2" customHeight="1" x14ac:dyDescent="0.2">
      <c r="A78" s="125"/>
      <c r="B78" s="141"/>
      <c r="C78" s="142"/>
      <c r="D78" s="142"/>
      <c r="E78" s="142"/>
      <c r="F78" s="142"/>
      <c r="G78" s="142"/>
      <c r="H78" s="142"/>
      <c r="I78" s="142"/>
      <c r="J78" s="151"/>
    </row>
    <row r="79" spans="1:11" ht="28.2" customHeight="1" x14ac:dyDescent="0.2">
      <c r="A79" s="125"/>
      <c r="B79" s="141"/>
      <c r="C79" s="142"/>
      <c r="D79" s="142"/>
      <c r="E79" s="142"/>
      <c r="F79" s="142"/>
      <c r="G79" s="142"/>
      <c r="H79" s="142"/>
      <c r="I79" s="142"/>
      <c r="J79" s="151"/>
    </row>
    <row r="80" spans="1:11" ht="28.2" customHeight="1" thickBot="1" x14ac:dyDescent="0.25">
      <c r="A80" s="153"/>
      <c r="B80" s="154"/>
      <c r="C80" s="155"/>
      <c r="D80" s="155"/>
      <c r="E80" s="155"/>
      <c r="F80" s="155"/>
      <c r="G80" s="155"/>
      <c r="H80" s="155"/>
      <c r="I80" s="155"/>
      <c r="J80" s="156"/>
    </row>
    <row r="81" spans="1:14" ht="29.4" customHeight="1" x14ac:dyDescent="0.2"/>
    <row r="82" spans="1:14" ht="29.4" customHeight="1" thickBot="1" x14ac:dyDescent="0.25"/>
    <row r="83" spans="1:14" ht="55.8" customHeight="1" x14ac:dyDescent="0.2">
      <c r="A83" s="172" t="s">
        <v>98</v>
      </c>
      <c r="B83" s="173"/>
      <c r="C83" s="173"/>
      <c r="D83" s="173"/>
      <c r="E83" s="173"/>
      <c r="F83" s="173"/>
      <c r="G83" s="174" t="s">
        <v>48</v>
      </c>
      <c r="H83" s="174"/>
      <c r="I83" s="174" t="str">
        <f>QUOTIENT(SUM(K86:K119),12)&amp; "年" &amp; MOD(SUM(K86:K119),12)&amp; "月"</f>
        <v>0年0月</v>
      </c>
      <c r="J83" s="175"/>
    </row>
    <row r="84" spans="1:14" ht="25.5" customHeight="1" x14ac:dyDescent="0.2">
      <c r="A84" s="176" t="s">
        <v>11</v>
      </c>
      <c r="B84" s="177"/>
      <c r="C84" s="178" t="s">
        <v>39</v>
      </c>
      <c r="D84" s="31" t="s">
        <v>40</v>
      </c>
      <c r="E84" s="180" t="s">
        <v>47</v>
      </c>
      <c r="F84" s="181"/>
      <c r="G84" s="111" t="s">
        <v>53</v>
      </c>
      <c r="H84" s="112"/>
      <c r="I84" s="112"/>
      <c r="J84" s="114"/>
    </row>
    <row r="85" spans="1:14" ht="25.5" customHeight="1" x14ac:dyDescent="0.2">
      <c r="A85" s="185" t="s">
        <v>44</v>
      </c>
      <c r="B85" s="186"/>
      <c r="C85" s="179"/>
      <c r="D85" s="32" t="s">
        <v>43</v>
      </c>
      <c r="E85" s="187" t="s">
        <v>46</v>
      </c>
      <c r="F85" s="188"/>
      <c r="G85" s="182"/>
      <c r="H85" s="183"/>
      <c r="I85" s="183"/>
      <c r="J85" s="184"/>
    </row>
    <row r="86" spans="1:14" ht="25.2" customHeight="1" x14ac:dyDescent="0.2">
      <c r="A86" s="189" t="s">
        <v>51</v>
      </c>
      <c r="B86" s="45"/>
      <c r="C86" s="191"/>
      <c r="D86" s="33"/>
      <c r="E86" s="34"/>
      <c r="F86" s="34"/>
      <c r="G86" s="193"/>
      <c r="H86" s="194"/>
      <c r="I86" s="194"/>
      <c r="J86" s="197" t="str">
        <f>IF(E86="","自動計算",QUOTIENT((E87*12+F87)-(E86*12+F86)+1,12)&amp; "年" &amp; MOD((E87*12+F87)-(E86*12+F86)+1,12)&amp; "月")</f>
        <v>自動計算</v>
      </c>
      <c r="K86" s="199">
        <f>IF(LEFT(J86,4)="自動計算",0,VALUE(LEFT(J86,FIND("年",J86)-1))*12+VALUE(MID(J86,FIND("年",J86)+1,FIND("月",J86)-FIND("年",J86)-1)))</f>
        <v>0</v>
      </c>
    </row>
    <row r="87" spans="1:14" ht="25.2" customHeight="1" x14ac:dyDescent="0.2">
      <c r="A87" s="190"/>
      <c r="B87" s="41"/>
      <c r="C87" s="192"/>
      <c r="D87" s="40"/>
      <c r="E87" s="36"/>
      <c r="F87" s="37"/>
      <c r="G87" s="195"/>
      <c r="H87" s="196"/>
      <c r="I87" s="196"/>
      <c r="J87" s="198"/>
      <c r="K87" s="199"/>
      <c r="N87" s="3"/>
    </row>
    <row r="88" spans="1:14" ht="25.2" customHeight="1" x14ac:dyDescent="0.2">
      <c r="A88" s="189" t="s">
        <v>52</v>
      </c>
      <c r="B88" s="46"/>
      <c r="C88" s="191"/>
      <c r="D88" s="33"/>
      <c r="E88" s="34"/>
      <c r="F88" s="34"/>
      <c r="G88" s="193"/>
      <c r="H88" s="194"/>
      <c r="I88" s="194"/>
      <c r="J88" s="197" t="str">
        <f>IF(E88="","自動計算",QUOTIENT((E89*12+F89)-(E88*12+F88)+1,12)&amp; "年" &amp; MOD((E89*12+F89)-(E88*12+F88)+1,12)&amp; "月")</f>
        <v>自動計算</v>
      </c>
      <c r="K88" s="199">
        <f>IF(LEFT(J88,4)="自動計算",0,VALUE(LEFT(J88,FIND("年",J88)-1))*12+VALUE(MID(J88,FIND("年",J88)+1,FIND("月",J88)-FIND("年",J88)-1)))</f>
        <v>0</v>
      </c>
    </row>
    <row r="89" spans="1:14" ht="25.2" customHeight="1" x14ac:dyDescent="0.2">
      <c r="A89" s="190"/>
      <c r="B89" s="41"/>
      <c r="C89" s="192"/>
      <c r="D89" s="41"/>
      <c r="E89" s="36"/>
      <c r="F89" s="37"/>
      <c r="G89" s="195"/>
      <c r="H89" s="196"/>
      <c r="I89" s="196"/>
      <c r="J89" s="198"/>
      <c r="K89" s="199"/>
      <c r="N89" s="3"/>
    </row>
    <row r="90" spans="1:14" ht="25.2" customHeight="1" x14ac:dyDescent="0.2">
      <c r="A90" s="189" t="s">
        <v>52</v>
      </c>
      <c r="B90" s="46"/>
      <c r="C90" s="191"/>
      <c r="D90" s="33"/>
      <c r="E90" s="34"/>
      <c r="F90" s="34"/>
      <c r="G90" s="193"/>
      <c r="H90" s="194"/>
      <c r="I90" s="194"/>
      <c r="J90" s="197" t="str">
        <f>IF(E90="","自動計算",QUOTIENT((E91*12+F91)-(E90*12+F90)+1,12)&amp; "年" &amp; MOD((E91*12+F91)-(E90*12+F90)+1,12)&amp; "月")</f>
        <v>自動計算</v>
      </c>
      <c r="K90" s="199">
        <f>IF(LEFT(J90,4)="自動計算",0,VALUE(LEFT(J90,FIND("年",J90)-1))*12+VALUE(MID(J90,FIND("年",J90)+1,FIND("月",J90)-FIND("年",J90)-1)))</f>
        <v>0</v>
      </c>
    </row>
    <row r="91" spans="1:14" ht="25.2" customHeight="1" x14ac:dyDescent="0.2">
      <c r="A91" s="190"/>
      <c r="B91" s="41"/>
      <c r="C91" s="192"/>
      <c r="D91" s="41"/>
      <c r="E91" s="36"/>
      <c r="F91" s="37"/>
      <c r="G91" s="195"/>
      <c r="H91" s="196"/>
      <c r="I91" s="196"/>
      <c r="J91" s="198"/>
      <c r="K91" s="199"/>
      <c r="N91" s="3"/>
    </row>
    <row r="92" spans="1:14" ht="25.2" customHeight="1" x14ac:dyDescent="0.2">
      <c r="A92" s="189" t="s">
        <v>52</v>
      </c>
      <c r="B92" s="33"/>
      <c r="C92" s="191"/>
      <c r="D92" s="33"/>
      <c r="E92" s="34"/>
      <c r="F92" s="34"/>
      <c r="G92" s="200"/>
      <c r="H92" s="201"/>
      <c r="I92" s="201"/>
      <c r="J92" s="197" t="str">
        <f>IF(E92="","自動計算",QUOTIENT((E93*12+F93)-(E92*12+F92)+1,12)&amp; "年" &amp; MOD((E93*12+F93)-(E92*12+F92)+1,12)&amp; "月")</f>
        <v>自動計算</v>
      </c>
      <c r="K92" s="199">
        <f t="shared" ref="K92" si="0">IF(LEFT(J92,4)="自動計算",0,VALUE(LEFT(J92,FIND("年",J92)-1))*12+VALUE(MID(J92,FIND("年",J92)+1,FIND("月",J92)-FIND("年",J92)-1)))</f>
        <v>0</v>
      </c>
    </row>
    <row r="93" spans="1:14" ht="25.2" customHeight="1" x14ac:dyDescent="0.2">
      <c r="A93" s="190"/>
      <c r="B93" s="35"/>
      <c r="C93" s="192"/>
      <c r="D93" s="35"/>
      <c r="E93" s="36"/>
      <c r="F93" s="37"/>
      <c r="G93" s="202"/>
      <c r="H93" s="203"/>
      <c r="I93" s="203"/>
      <c r="J93" s="198"/>
      <c r="K93" s="199"/>
      <c r="N93" s="3"/>
    </row>
    <row r="94" spans="1:14" ht="25.2" customHeight="1" x14ac:dyDescent="0.2">
      <c r="A94" s="189" t="s">
        <v>52</v>
      </c>
      <c r="B94" s="33"/>
      <c r="C94" s="191"/>
      <c r="D94" s="33"/>
      <c r="E94" s="34"/>
      <c r="F94" s="34"/>
      <c r="G94" s="200"/>
      <c r="H94" s="201"/>
      <c r="I94" s="201"/>
      <c r="J94" s="197" t="str">
        <f t="shared" ref="J94" si="1">IF(E94="","自動計算",QUOTIENT((E95*12+F95)-(E94*12+F94)+1,12)&amp; "年" &amp; MOD((E95*12+F95)-(E94*12+F94)+1,12)&amp; "月")</f>
        <v>自動計算</v>
      </c>
      <c r="K94" s="199">
        <f t="shared" ref="K94" si="2">IF(LEFT(J94,4)="自動計算",0,VALUE(LEFT(J94,FIND("年",J94)-1))*12+VALUE(MID(J94,FIND("年",J94)+1,FIND("月",J94)-FIND("年",J94)-1)))</f>
        <v>0</v>
      </c>
    </row>
    <row r="95" spans="1:14" ht="25.2" customHeight="1" x14ac:dyDescent="0.2">
      <c r="A95" s="190"/>
      <c r="B95" s="35"/>
      <c r="C95" s="192"/>
      <c r="D95" s="35"/>
      <c r="E95" s="36"/>
      <c r="F95" s="37"/>
      <c r="G95" s="202"/>
      <c r="H95" s="203"/>
      <c r="I95" s="203"/>
      <c r="J95" s="198"/>
      <c r="K95" s="199"/>
      <c r="N95" s="3"/>
    </row>
    <row r="96" spans="1:14" ht="25.2" customHeight="1" x14ac:dyDescent="0.2">
      <c r="A96" s="189" t="s">
        <v>52</v>
      </c>
      <c r="B96" s="33"/>
      <c r="C96" s="191"/>
      <c r="D96" s="33"/>
      <c r="E96" s="34"/>
      <c r="F96" s="34"/>
      <c r="G96" s="200"/>
      <c r="H96" s="201"/>
      <c r="I96" s="201"/>
      <c r="J96" s="197" t="str">
        <f t="shared" ref="J96" si="3">IF(E96="","自動計算",QUOTIENT((E97*12+F97)-(E96*12+F96)+1,12)&amp; "年" &amp; MOD((E97*12+F97)-(E96*12+F96)+1,12)&amp; "月")</f>
        <v>自動計算</v>
      </c>
      <c r="K96" s="199">
        <f t="shared" ref="K96" si="4">IF(LEFT(J96,4)="自動計算",0,VALUE(LEFT(J96,FIND("年",J96)-1))*12+VALUE(MID(J96,FIND("年",J96)+1,FIND("月",J96)-FIND("年",J96)-1)))</f>
        <v>0</v>
      </c>
    </row>
    <row r="97" spans="1:14" ht="25.2" customHeight="1" x14ac:dyDescent="0.2">
      <c r="A97" s="190"/>
      <c r="B97" s="35"/>
      <c r="C97" s="192"/>
      <c r="D97" s="35"/>
      <c r="E97" s="36"/>
      <c r="F97" s="37"/>
      <c r="G97" s="202"/>
      <c r="H97" s="203"/>
      <c r="I97" s="203"/>
      <c r="J97" s="198"/>
      <c r="K97" s="199"/>
      <c r="N97" s="3"/>
    </row>
    <row r="98" spans="1:14" ht="25.2" customHeight="1" x14ac:dyDescent="0.2">
      <c r="A98" s="189" t="s">
        <v>52</v>
      </c>
      <c r="B98" s="33"/>
      <c r="C98" s="191"/>
      <c r="D98" s="33"/>
      <c r="E98" s="34"/>
      <c r="F98" s="34"/>
      <c r="G98" s="200"/>
      <c r="H98" s="201"/>
      <c r="I98" s="201"/>
      <c r="J98" s="197" t="str">
        <f t="shared" ref="J98" si="5">IF(E98="","自動計算",QUOTIENT((E99*12+F99)-(E98*12+F98)+1,12)&amp; "年" &amp; MOD((E99*12+F99)-(E98*12+F98)+1,12)&amp; "月")</f>
        <v>自動計算</v>
      </c>
      <c r="K98" s="199">
        <f t="shared" ref="K98" si="6">IF(LEFT(J98,4)="自動計算",0,VALUE(LEFT(J98,FIND("年",J98)-1))*12+VALUE(MID(J98,FIND("年",J98)+1,FIND("月",J98)-FIND("年",J98)-1)))</f>
        <v>0</v>
      </c>
    </row>
    <row r="99" spans="1:14" ht="25.2" customHeight="1" x14ac:dyDescent="0.2">
      <c r="A99" s="190"/>
      <c r="B99" s="35"/>
      <c r="C99" s="192"/>
      <c r="D99" s="35"/>
      <c r="E99" s="36"/>
      <c r="F99" s="37"/>
      <c r="G99" s="202"/>
      <c r="H99" s="203"/>
      <c r="I99" s="203"/>
      <c r="J99" s="198"/>
      <c r="K99" s="199"/>
      <c r="N99" s="3"/>
    </row>
    <row r="100" spans="1:14" ht="25.2" customHeight="1" x14ac:dyDescent="0.2">
      <c r="A100" s="189" t="s">
        <v>52</v>
      </c>
      <c r="B100" s="33"/>
      <c r="C100" s="191"/>
      <c r="D100" s="33"/>
      <c r="E100" s="34"/>
      <c r="F100" s="34"/>
      <c r="G100" s="200"/>
      <c r="H100" s="201"/>
      <c r="I100" s="201"/>
      <c r="J100" s="197" t="str">
        <f t="shared" ref="J100" si="7">IF(E100="","自動計算",QUOTIENT((E101*12+F101)-(E100*12+F100)+1,12)&amp; "年" &amp; MOD((E101*12+F101)-(E100*12+F100)+1,12)&amp; "月")</f>
        <v>自動計算</v>
      </c>
      <c r="K100" s="199">
        <f t="shared" ref="K100" si="8">IF(LEFT(J100,4)="自動計算",0,VALUE(LEFT(J100,FIND("年",J100)-1))*12+VALUE(MID(J100,FIND("年",J100)+1,FIND("月",J100)-FIND("年",J100)-1)))</f>
        <v>0</v>
      </c>
    </row>
    <row r="101" spans="1:14" ht="25.2" customHeight="1" x14ac:dyDescent="0.2">
      <c r="A101" s="190"/>
      <c r="B101" s="35"/>
      <c r="C101" s="192"/>
      <c r="D101" s="35"/>
      <c r="E101" s="36"/>
      <c r="F101" s="37"/>
      <c r="G101" s="202"/>
      <c r="H101" s="203"/>
      <c r="I101" s="203"/>
      <c r="J101" s="198"/>
      <c r="K101" s="199"/>
      <c r="N101" s="3"/>
    </row>
    <row r="102" spans="1:14" ht="25.2" customHeight="1" x14ac:dyDescent="0.2">
      <c r="A102" s="189" t="s">
        <v>52</v>
      </c>
      <c r="B102" s="33"/>
      <c r="C102" s="191"/>
      <c r="D102" s="33"/>
      <c r="E102" s="34"/>
      <c r="F102" s="34"/>
      <c r="G102" s="200"/>
      <c r="H102" s="201"/>
      <c r="I102" s="201"/>
      <c r="J102" s="197" t="str">
        <f t="shared" ref="J102" si="9">IF(E102="","自動計算",QUOTIENT((E103*12+F103)-(E102*12+F102)+1,12)&amp; "年" &amp; MOD((E103*12+F103)-(E102*12+F102)+1,12)&amp; "月")</f>
        <v>自動計算</v>
      </c>
      <c r="K102" s="199">
        <f t="shared" ref="K102" si="10">IF(LEFT(J102,4)="自動計算",0,VALUE(LEFT(J102,FIND("年",J102)-1))*12+VALUE(MID(J102,FIND("年",J102)+1,FIND("月",J102)-FIND("年",J102)-1)))</f>
        <v>0</v>
      </c>
    </row>
    <row r="103" spans="1:14" ht="25.2" customHeight="1" x14ac:dyDescent="0.2">
      <c r="A103" s="190"/>
      <c r="B103" s="35"/>
      <c r="C103" s="192"/>
      <c r="D103" s="35"/>
      <c r="E103" s="36"/>
      <c r="F103" s="37"/>
      <c r="G103" s="202"/>
      <c r="H103" s="203"/>
      <c r="I103" s="203"/>
      <c r="J103" s="198"/>
      <c r="K103" s="199"/>
      <c r="N103" s="3"/>
    </row>
    <row r="104" spans="1:14" ht="25.2" customHeight="1" x14ac:dyDescent="0.2">
      <c r="A104" s="189" t="s">
        <v>52</v>
      </c>
      <c r="B104" s="33"/>
      <c r="C104" s="191"/>
      <c r="D104" s="33"/>
      <c r="E104" s="34"/>
      <c r="F104" s="34"/>
      <c r="G104" s="200"/>
      <c r="H104" s="201"/>
      <c r="I104" s="201"/>
      <c r="J104" s="197" t="str">
        <f t="shared" ref="J104" si="11">IF(E104="","自動計算",QUOTIENT((E105*12+F105)-(E104*12+F104)+1,12)&amp; "年" &amp; MOD((E105*12+F105)-(E104*12+F104)+1,12)&amp; "月")</f>
        <v>自動計算</v>
      </c>
      <c r="K104" s="199">
        <f t="shared" ref="K104" si="12">IF(LEFT(J104,4)="自動計算",0,VALUE(LEFT(J104,FIND("年",J104)-1))*12+VALUE(MID(J104,FIND("年",J104)+1,FIND("月",J104)-FIND("年",J104)-1)))</f>
        <v>0</v>
      </c>
    </row>
    <row r="105" spans="1:14" ht="25.2" customHeight="1" x14ac:dyDescent="0.2">
      <c r="A105" s="190"/>
      <c r="B105" s="35"/>
      <c r="C105" s="192"/>
      <c r="D105" s="35"/>
      <c r="E105" s="36"/>
      <c r="F105" s="37"/>
      <c r="G105" s="202"/>
      <c r="H105" s="203"/>
      <c r="I105" s="203"/>
      <c r="J105" s="198"/>
      <c r="K105" s="199"/>
      <c r="N105" s="3"/>
    </row>
    <row r="106" spans="1:14" ht="25.2" customHeight="1" x14ac:dyDescent="0.2">
      <c r="A106" s="189" t="s">
        <v>52</v>
      </c>
      <c r="B106" s="33"/>
      <c r="C106" s="191"/>
      <c r="D106" s="33"/>
      <c r="E106" s="34"/>
      <c r="F106" s="34"/>
      <c r="G106" s="200"/>
      <c r="H106" s="201"/>
      <c r="I106" s="201"/>
      <c r="J106" s="197" t="str">
        <f>IF(E106="","自動計算",QUOTIENT((E107*12+F107)-(E106*12+F106)+1,12)&amp; "年" &amp; MOD((E107*12+F107)-(E106*12+F106)+1,12)&amp; "月")</f>
        <v>自動計算</v>
      </c>
      <c r="K106" s="199">
        <f t="shared" ref="K106" si="13">IF(LEFT(J106,4)="自動計算",0,VALUE(LEFT(J106,FIND("年",J106)-1))*12+VALUE(MID(J106,FIND("年",J106)+1,FIND("月",J106)-FIND("年",J106)-1)))</f>
        <v>0</v>
      </c>
    </row>
    <row r="107" spans="1:14" ht="25.2" customHeight="1" x14ac:dyDescent="0.2">
      <c r="A107" s="190"/>
      <c r="B107" s="35"/>
      <c r="C107" s="192"/>
      <c r="D107" s="35"/>
      <c r="E107" s="36"/>
      <c r="F107" s="37"/>
      <c r="G107" s="202"/>
      <c r="H107" s="203"/>
      <c r="I107" s="203"/>
      <c r="J107" s="198"/>
      <c r="K107" s="199"/>
      <c r="N107" s="3"/>
    </row>
    <row r="108" spans="1:14" ht="25.2" customHeight="1" x14ac:dyDescent="0.2">
      <c r="A108" s="189" t="s">
        <v>52</v>
      </c>
      <c r="B108" s="33"/>
      <c r="C108" s="191"/>
      <c r="D108" s="33"/>
      <c r="E108" s="34"/>
      <c r="F108" s="34"/>
      <c r="G108" s="200"/>
      <c r="H108" s="201"/>
      <c r="I108" s="201"/>
      <c r="J108" s="197" t="str">
        <f>IF(E108="","自動計算",QUOTIENT((E109*12+F109)-(E108*12+F108)+1,12)&amp; "年" &amp; MOD((E109*12+F109)-(E108*12+F108)+1,12)&amp; "月")</f>
        <v>自動計算</v>
      </c>
      <c r="K108" s="199">
        <f t="shared" ref="K108" si="14">IF(LEFT(J108,4)="自動計算",0,VALUE(LEFT(J108,FIND("年",J108)-1))*12+VALUE(MID(J108,FIND("年",J108)+1,FIND("月",J108)-FIND("年",J108)-1)))</f>
        <v>0</v>
      </c>
    </row>
    <row r="109" spans="1:14" ht="25.2" customHeight="1" x14ac:dyDescent="0.2">
      <c r="A109" s="190"/>
      <c r="B109" s="35"/>
      <c r="C109" s="192"/>
      <c r="D109" s="35"/>
      <c r="E109" s="36"/>
      <c r="F109" s="37"/>
      <c r="G109" s="202"/>
      <c r="H109" s="203"/>
      <c r="I109" s="203"/>
      <c r="J109" s="198"/>
      <c r="K109" s="199"/>
      <c r="N109" s="3"/>
    </row>
    <row r="110" spans="1:14" ht="25.2" customHeight="1" x14ac:dyDescent="0.2">
      <c r="A110" s="189" t="s">
        <v>52</v>
      </c>
      <c r="B110" s="33"/>
      <c r="C110" s="191"/>
      <c r="D110" s="33"/>
      <c r="E110" s="34"/>
      <c r="F110" s="34"/>
      <c r="G110" s="200"/>
      <c r="H110" s="201"/>
      <c r="I110" s="201"/>
      <c r="J110" s="197" t="str">
        <f>IF(E110="","自動計算",QUOTIENT((E111*12+F111)-(E110*12+F110)+1,12)&amp; "年" &amp; MOD((E111*12+F111)-(E110*12+F110)+1,12)&amp; "月")</f>
        <v>自動計算</v>
      </c>
      <c r="K110" s="199">
        <f t="shared" ref="K110" si="15">IF(LEFT(J110,4)="自動計算",0,VALUE(LEFT(J110,FIND("年",J110)-1))*12+VALUE(MID(J110,FIND("年",J110)+1,FIND("月",J110)-FIND("年",J110)-1)))</f>
        <v>0</v>
      </c>
    </row>
    <row r="111" spans="1:14" ht="25.2" customHeight="1" x14ac:dyDescent="0.2">
      <c r="A111" s="190"/>
      <c r="B111" s="35"/>
      <c r="C111" s="192"/>
      <c r="D111" s="35"/>
      <c r="E111" s="36"/>
      <c r="F111" s="37"/>
      <c r="G111" s="202"/>
      <c r="H111" s="203"/>
      <c r="I111" s="203"/>
      <c r="J111" s="198"/>
      <c r="K111" s="199"/>
      <c r="N111" s="3"/>
    </row>
    <row r="112" spans="1:14" ht="25.2" customHeight="1" x14ac:dyDescent="0.2">
      <c r="A112" s="189" t="s">
        <v>52</v>
      </c>
      <c r="B112" s="33"/>
      <c r="C112" s="191"/>
      <c r="D112" s="33"/>
      <c r="E112" s="34"/>
      <c r="F112" s="34"/>
      <c r="G112" s="200"/>
      <c r="H112" s="201"/>
      <c r="I112" s="201"/>
      <c r="J112" s="197" t="str">
        <f>IF(E112="","自動計算",QUOTIENT((E113*12+F113)-(E112*12+F112)+1,12)&amp; "年" &amp; MOD((E113*12+F113)-(E112*12+F112)+1,12)&amp; "月")</f>
        <v>自動計算</v>
      </c>
      <c r="K112" s="199">
        <f t="shared" ref="K112" si="16">IF(LEFT(J112,4)="自動計算",0,VALUE(LEFT(J112,FIND("年",J112)-1))*12+VALUE(MID(J112,FIND("年",J112)+1,FIND("月",J112)-FIND("年",J112)-1)))</f>
        <v>0</v>
      </c>
    </row>
    <row r="113" spans="1:14" ht="25.2" customHeight="1" x14ac:dyDescent="0.2">
      <c r="A113" s="190"/>
      <c r="B113" s="35"/>
      <c r="C113" s="192"/>
      <c r="D113" s="35"/>
      <c r="E113" s="36"/>
      <c r="F113" s="37"/>
      <c r="G113" s="202"/>
      <c r="H113" s="203"/>
      <c r="I113" s="203"/>
      <c r="J113" s="198"/>
      <c r="K113" s="199"/>
      <c r="N113" s="3"/>
    </row>
    <row r="114" spans="1:14" ht="25.2" customHeight="1" x14ac:dyDescent="0.2">
      <c r="A114" s="189" t="s">
        <v>52</v>
      </c>
      <c r="B114" s="33"/>
      <c r="C114" s="191"/>
      <c r="D114" s="33"/>
      <c r="E114" s="34"/>
      <c r="F114" s="34"/>
      <c r="G114" s="200"/>
      <c r="H114" s="201"/>
      <c r="I114" s="201"/>
      <c r="J114" s="197" t="str">
        <f t="shared" ref="J114" si="17">IF(E114="","自動計算",QUOTIENT((E115*12+F115)-(E114*12+F114)+1,12)&amp; "年" &amp; MOD((E115*12+F115)-(E114*12+F114)+1,12)&amp; "月")</f>
        <v>自動計算</v>
      </c>
      <c r="K114" s="199">
        <f t="shared" ref="K114" si="18">IF(LEFT(J114,4)="自動計算",0,VALUE(LEFT(J114,FIND("年",J114)-1))*12+VALUE(MID(J114,FIND("年",J114)+1,FIND("月",J114)-FIND("年",J114)-1)))</f>
        <v>0</v>
      </c>
    </row>
    <row r="115" spans="1:14" ht="25.2" customHeight="1" x14ac:dyDescent="0.2">
      <c r="A115" s="190"/>
      <c r="B115" s="35"/>
      <c r="C115" s="192"/>
      <c r="D115" s="35"/>
      <c r="E115" s="36"/>
      <c r="F115" s="37"/>
      <c r="G115" s="202"/>
      <c r="H115" s="203"/>
      <c r="I115" s="203"/>
      <c r="J115" s="198"/>
      <c r="K115" s="199"/>
      <c r="N115" s="3"/>
    </row>
    <row r="116" spans="1:14" ht="25.2" customHeight="1" x14ac:dyDescent="0.2">
      <c r="A116" s="189" t="s">
        <v>52</v>
      </c>
      <c r="B116" s="33"/>
      <c r="C116" s="191"/>
      <c r="D116" s="33"/>
      <c r="E116" s="34"/>
      <c r="F116" s="34"/>
      <c r="G116" s="200"/>
      <c r="H116" s="201"/>
      <c r="I116" s="201"/>
      <c r="J116" s="197" t="str">
        <f t="shared" ref="J116" si="19">IF(E116="","自動計算",QUOTIENT((E117*12+F117)-(E116*12+F116)+1,12)&amp; "年" &amp; MOD((E117*12+F117)-(E116*12+F116)+1,12)&amp; "月")</f>
        <v>自動計算</v>
      </c>
      <c r="K116" s="199">
        <f t="shared" ref="K116" si="20">IF(LEFT(J116,4)="自動計算",0,VALUE(LEFT(J116,FIND("年",J116)-1))*12+VALUE(MID(J116,FIND("年",J116)+1,FIND("月",J116)-FIND("年",J116)-1)))</f>
        <v>0</v>
      </c>
    </row>
    <row r="117" spans="1:14" ht="25.2" customHeight="1" x14ac:dyDescent="0.2">
      <c r="A117" s="190"/>
      <c r="B117" s="35"/>
      <c r="C117" s="192"/>
      <c r="D117" s="35"/>
      <c r="E117" s="36"/>
      <c r="F117" s="37"/>
      <c r="G117" s="202"/>
      <c r="H117" s="203"/>
      <c r="I117" s="203"/>
      <c r="J117" s="198"/>
      <c r="K117" s="199"/>
      <c r="N117" s="3"/>
    </row>
    <row r="118" spans="1:14" ht="25.2" customHeight="1" x14ac:dyDescent="0.2">
      <c r="A118" s="189" t="s">
        <v>52</v>
      </c>
      <c r="B118" s="33"/>
      <c r="C118" s="191"/>
      <c r="D118" s="33"/>
      <c r="E118" s="34"/>
      <c r="F118" s="34"/>
      <c r="G118" s="200"/>
      <c r="H118" s="201"/>
      <c r="I118" s="201"/>
      <c r="J118" s="197" t="str">
        <f t="shared" ref="J118" si="21">IF(E118="","自動計算",QUOTIENT((E119*12+F119)-(E118*12+F118)+1,12)&amp; "年" &amp; MOD((E119*12+F119)-(E118*12+F118)+1,12)&amp; "月")</f>
        <v>自動計算</v>
      </c>
      <c r="K118" s="199">
        <f t="shared" ref="K118" si="22">IF(LEFT(J118,4)="自動計算",0,VALUE(LEFT(J118,FIND("年",J118)-1))*12+VALUE(MID(J118,FIND("年",J118)+1,FIND("月",J118)-FIND("年",J118)-1)))</f>
        <v>0</v>
      </c>
    </row>
    <row r="119" spans="1:14" ht="25.2" customHeight="1" thickBot="1" x14ac:dyDescent="0.25">
      <c r="A119" s="204"/>
      <c r="B119" s="42"/>
      <c r="C119" s="205"/>
      <c r="D119" s="42"/>
      <c r="E119" s="43"/>
      <c r="F119" s="44"/>
      <c r="G119" s="206"/>
      <c r="H119" s="207"/>
      <c r="I119" s="207"/>
      <c r="J119" s="208"/>
      <c r="K119" s="199"/>
      <c r="N119" s="3"/>
    </row>
    <row r="121" spans="1:14" ht="30" customHeight="1" x14ac:dyDescent="0.2">
      <c r="A121" s="209" t="s">
        <v>30</v>
      </c>
      <c r="B121" s="212" t="s">
        <v>31</v>
      </c>
      <c r="C121" s="212"/>
      <c r="D121" s="212"/>
      <c r="E121" s="212"/>
      <c r="F121" s="212"/>
      <c r="G121" s="212"/>
      <c r="H121" s="213" t="s">
        <v>97</v>
      </c>
      <c r="I121" s="213"/>
      <c r="J121" s="214"/>
    </row>
    <row r="122" spans="1:14" s="4" customFormat="1" ht="30" customHeight="1" x14ac:dyDescent="0.2">
      <c r="A122" s="210"/>
      <c r="B122" s="215" t="s">
        <v>28</v>
      </c>
      <c r="C122" s="215"/>
      <c r="D122" s="215"/>
      <c r="E122" s="216"/>
      <c r="F122" s="217" t="s">
        <v>29</v>
      </c>
      <c r="G122" s="215"/>
      <c r="H122" s="215"/>
      <c r="I122" s="215"/>
      <c r="J122" s="218"/>
      <c r="K122" s="19"/>
      <c r="L122" s="19"/>
    </row>
    <row r="123" spans="1:14" s="4" customFormat="1" ht="22.5" customHeight="1" x14ac:dyDescent="0.2">
      <c r="A123" s="210"/>
      <c r="B123" s="231"/>
      <c r="C123" s="232"/>
      <c r="D123" s="232"/>
      <c r="E123" s="233"/>
      <c r="F123" s="234"/>
      <c r="G123" s="232"/>
      <c r="H123" s="232"/>
      <c r="I123" s="232"/>
      <c r="J123" s="235"/>
      <c r="K123" s="5"/>
      <c r="L123" s="5"/>
    </row>
    <row r="124" spans="1:14" s="4" customFormat="1" ht="26.25" customHeight="1" x14ac:dyDescent="0.2">
      <c r="A124" s="210"/>
      <c r="B124" s="236"/>
      <c r="C124" s="236"/>
      <c r="D124" s="236"/>
      <c r="E124" s="236"/>
      <c r="F124" s="222"/>
      <c r="G124" s="223"/>
      <c r="H124" s="223"/>
      <c r="I124" s="223"/>
      <c r="J124" s="224"/>
      <c r="K124" s="5"/>
      <c r="L124" s="20"/>
    </row>
    <row r="125" spans="1:14" s="4" customFormat="1" ht="26.25" customHeight="1" x14ac:dyDescent="0.2">
      <c r="A125" s="210"/>
      <c r="B125" s="219"/>
      <c r="C125" s="220"/>
      <c r="D125" s="220"/>
      <c r="E125" s="221"/>
      <c r="F125" s="237"/>
      <c r="G125" s="238"/>
      <c r="H125" s="238"/>
      <c r="I125" s="238"/>
      <c r="J125" s="239"/>
      <c r="K125" s="5"/>
      <c r="L125" s="20"/>
    </row>
    <row r="126" spans="1:14" s="4" customFormat="1" ht="26.25" customHeight="1" x14ac:dyDescent="0.2">
      <c r="A126" s="210"/>
      <c r="B126" s="219"/>
      <c r="C126" s="220"/>
      <c r="D126" s="220"/>
      <c r="E126" s="221"/>
      <c r="F126" s="222"/>
      <c r="G126" s="223"/>
      <c r="H126" s="223"/>
      <c r="I126" s="223"/>
      <c r="J126" s="224"/>
      <c r="K126" s="5"/>
      <c r="L126" s="20"/>
    </row>
    <row r="127" spans="1:14" s="4" customFormat="1" ht="26.25" customHeight="1" x14ac:dyDescent="0.2">
      <c r="A127" s="211"/>
      <c r="B127" s="225"/>
      <c r="C127" s="226"/>
      <c r="D127" s="226"/>
      <c r="E127" s="227"/>
      <c r="F127" s="228"/>
      <c r="G127" s="229"/>
      <c r="H127" s="229"/>
      <c r="I127" s="229"/>
      <c r="J127" s="230"/>
      <c r="K127" s="5"/>
      <c r="L127" s="20"/>
    </row>
  </sheetData>
  <sheetProtection algorithmName="SHA-512" hashValue="e3xqU6oSZVhyo/6KTGkkDhpftXPe8y6F5K3Skyb7FdqEbEOvwploC5x5ZyZu5xGKbkmt5ma1BeOtTG887oo3Sg==" saltValue="Kudtb4QWUNKJtqrXBj8Tkw==" spinCount="100000" sheet="1" selectLockedCells="1"/>
  <mergeCells count="199">
    <mergeCell ref="A118:A119"/>
    <mergeCell ref="C118:C119"/>
    <mergeCell ref="G118:I119"/>
    <mergeCell ref="J118:J119"/>
    <mergeCell ref="K118:K119"/>
    <mergeCell ref="A121:A127"/>
    <mergeCell ref="B121:G121"/>
    <mergeCell ref="H121:J121"/>
    <mergeCell ref="B122:E122"/>
    <mergeCell ref="F122:J122"/>
    <mergeCell ref="B126:E126"/>
    <mergeCell ref="F126:J126"/>
    <mergeCell ref="B127:E127"/>
    <mergeCell ref="F127:J127"/>
    <mergeCell ref="B123:E123"/>
    <mergeCell ref="F123:J123"/>
    <mergeCell ref="B124:E124"/>
    <mergeCell ref="F124:J124"/>
    <mergeCell ref="B125:E125"/>
    <mergeCell ref="F125:J125"/>
    <mergeCell ref="A114:A115"/>
    <mergeCell ref="C114:C115"/>
    <mergeCell ref="G114:I115"/>
    <mergeCell ref="J114:J115"/>
    <mergeCell ref="K114:K115"/>
    <mergeCell ref="A116:A117"/>
    <mergeCell ref="C116:C117"/>
    <mergeCell ref="G116:I117"/>
    <mergeCell ref="J116:J117"/>
    <mergeCell ref="K116:K117"/>
    <mergeCell ref="A110:A111"/>
    <mergeCell ref="C110:C111"/>
    <mergeCell ref="G110:I111"/>
    <mergeCell ref="J110:J111"/>
    <mergeCell ref="K110:K111"/>
    <mergeCell ref="A112:A113"/>
    <mergeCell ref="C112:C113"/>
    <mergeCell ref="G112:I113"/>
    <mergeCell ref="J112:J113"/>
    <mergeCell ref="K112:K113"/>
    <mergeCell ref="A106:A107"/>
    <mergeCell ref="C106:C107"/>
    <mergeCell ref="G106:I107"/>
    <mergeCell ref="J106:J107"/>
    <mergeCell ref="K106:K107"/>
    <mergeCell ref="A108:A109"/>
    <mergeCell ref="C108:C109"/>
    <mergeCell ref="G108:I109"/>
    <mergeCell ref="J108:J109"/>
    <mergeCell ref="K108:K109"/>
    <mergeCell ref="A102:A103"/>
    <mergeCell ref="C102:C103"/>
    <mergeCell ref="G102:I103"/>
    <mergeCell ref="J102:J103"/>
    <mergeCell ref="K102:K103"/>
    <mergeCell ref="A104:A105"/>
    <mergeCell ref="C104:C105"/>
    <mergeCell ref="G104:I105"/>
    <mergeCell ref="J104:J105"/>
    <mergeCell ref="K104:K105"/>
    <mergeCell ref="A98:A99"/>
    <mergeCell ref="C98:C99"/>
    <mergeCell ref="G98:I99"/>
    <mergeCell ref="J98:J99"/>
    <mergeCell ref="K98:K99"/>
    <mergeCell ref="A100:A101"/>
    <mergeCell ref="C100:C101"/>
    <mergeCell ref="G100:I101"/>
    <mergeCell ref="J100:J101"/>
    <mergeCell ref="K100:K101"/>
    <mergeCell ref="A94:A95"/>
    <mergeCell ref="C94:C95"/>
    <mergeCell ref="G94:I95"/>
    <mergeCell ref="J94:J95"/>
    <mergeCell ref="K94:K95"/>
    <mergeCell ref="A96:A97"/>
    <mergeCell ref="C96:C97"/>
    <mergeCell ref="G96:I97"/>
    <mergeCell ref="J96:J97"/>
    <mergeCell ref="K96:K97"/>
    <mergeCell ref="A90:A91"/>
    <mergeCell ref="C90:C91"/>
    <mergeCell ref="G90:I91"/>
    <mergeCell ref="J90:J91"/>
    <mergeCell ref="K90:K91"/>
    <mergeCell ref="A92:A93"/>
    <mergeCell ref="C92:C93"/>
    <mergeCell ref="G92:I93"/>
    <mergeCell ref="J92:J93"/>
    <mergeCell ref="K92:K93"/>
    <mergeCell ref="A86:A87"/>
    <mergeCell ref="C86:C87"/>
    <mergeCell ref="G86:I87"/>
    <mergeCell ref="J86:J87"/>
    <mergeCell ref="K86:K87"/>
    <mergeCell ref="A88:A89"/>
    <mergeCell ref="C88:C89"/>
    <mergeCell ref="G88:I89"/>
    <mergeCell ref="J88:J89"/>
    <mergeCell ref="K88:K89"/>
    <mergeCell ref="A83:F83"/>
    <mergeCell ref="G83:H83"/>
    <mergeCell ref="I83:J83"/>
    <mergeCell ref="A84:B84"/>
    <mergeCell ref="C84:C85"/>
    <mergeCell ref="E84:F84"/>
    <mergeCell ref="G84:J85"/>
    <mergeCell ref="A85:B85"/>
    <mergeCell ref="E85:F85"/>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s>
  <phoneticPr fontId="1"/>
  <conditionalFormatting sqref="B41 B121">
    <cfRule type="containsText" dxfId="9" priority="1" operator="containsText" text="選んでください">
      <formula>NOT(ISERROR(SEARCH("選んでください",B41)))</formula>
    </cfRule>
  </conditionalFormatting>
  <conditionalFormatting sqref="E41 F122:F127">
    <cfRule type="expression" dxfId="8" priority="2">
      <formula>#REF!="その他（右欄に入力）"</formula>
    </cfRule>
  </conditionalFormatting>
  <conditionalFormatting sqref="F3:F6">
    <cfRule type="cellIs" dxfId="7" priority="3" operator="equal">
      <formula>"選んでください"</formula>
    </cfRule>
    <cfRule type="containsText" dxfId="6" priority="4" operator="containsText" text="選んでください">
      <formula>NOT(ISERROR(SEARCH("選んでください",F3)))</formula>
    </cfRule>
  </conditionalFormatting>
  <conditionalFormatting sqref="I17:J26">
    <cfRule type="containsText" dxfId="5" priority="5" operator="containsText" text="選んでください">
      <formula>NOT(ISERROR(SEARCH("選んでください",I17)))</formula>
    </cfRule>
  </conditionalFormatting>
  <dataValidations count="9">
    <dataValidation type="list" allowBlank="1" showInputMessage="1" showErrorMessage="1" sqref="F3" xr:uid="{5A23EE35-414C-4F63-B011-D4B50956B806}">
      <formula1>"選んでください,男,女"</formula1>
    </dataValidation>
    <dataValidation type="list" allowBlank="1" showInputMessage="1" showErrorMessage="1" sqref="F4" xr:uid="{0FA3D3C7-E5AD-4A24-8176-D9367E511762}">
      <formula1>"選んでください,事務"</formula1>
    </dataValidation>
    <dataValidation type="list" allowBlank="1" showInputMessage="1" showErrorMessage="1" sqref="F5" xr:uid="{6D76296A-CC13-4D2A-8076-B8832BAD06E0}">
      <formula1>"選んでください,行政"</formula1>
    </dataValidation>
    <dataValidation type="list" allowBlank="1" showInputMessage="1" showErrorMessage="1" sqref="F6" xr:uid="{12D5CCDF-9E9D-4947-99EF-9D86134CA5C5}">
      <formula1>"選んでください,大学卒,大学院卒"</formula1>
    </dataValidation>
    <dataValidation type="list" allowBlank="1" showInputMessage="1" showErrorMessage="1" sqref="I17:J26" xr:uid="{E79FA061-2392-4C71-92F4-F5832345D7C7}">
      <formula1>"選んでください,卒業,卒業見込,修了,修了見込,中退,該当なし"</formula1>
    </dataValidation>
    <dataValidation type="list" allowBlank="1" showInputMessage="1" showErrorMessage="1" sqref="B41" xr:uid="{68ED391A-FECF-4125-81BD-5485979621E0}">
      <formula1>"選んでください,マイナビ,当企業団ウェブサイト,当企業団Instagram,当企業団Facebook,当企業団X,KoumuWIN,こむいん,知人,業界紙,その他（右欄に入力）"</formula1>
    </dataValidation>
    <dataValidation type="list" allowBlank="1" showInputMessage="1" showErrorMessage="1" sqref="H121:J121" xr:uid="{BE9705B8-A508-422F-86B2-577DFF54712B}">
      <formula1>"選んでください,あり,なし"</formula1>
    </dataValidation>
    <dataValidation type="list" allowBlank="1" showInputMessage="1" showErrorMessage="1" sqref="F123:J127" xr:uid="{0C53CD7F-F18F-41A0-85DA-DD006532AF7E}">
      <formula1>"エントリー,1次選考,2次選考,3次選考,最終選考合格"</formula1>
    </dataValidation>
    <dataValidation type="list" allowBlank="1" showInputMessage="1" showErrorMessage="1" sqref="I46:J46" xr:uid="{F961A5AA-2EAD-4323-A16C-30BC02703A25}">
      <formula1>"選んでください,該当しない"</formula1>
    </dataValidation>
  </dataValidations>
  <printOptions horizontalCentered="1"/>
  <pageMargins left="0.47244094488188981" right="0.47244094488188981" top="0.47244094488188981" bottom="0.47244094488188981" header="0.39370078740157483" footer="0.39370078740157483"/>
  <pageSetup paperSize="9" scale="67" orientation="portrait" r:id="rId1"/>
  <headerFooter>
    <oddFooter>&amp;C&amp;P</oddFooter>
  </headerFooter>
  <rowBreaks count="2" manualBreakCount="2">
    <brk id="47" max="10" man="1"/>
    <brk id="8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F4F9C-6AE8-4A5B-8085-621716197868}">
  <dimension ref="A1:P127"/>
  <sheetViews>
    <sheetView view="pageBreakPreview" zoomScale="70" zoomScaleNormal="85" zoomScaleSheetLayoutView="70" workbookViewId="0">
      <selection activeCell="B46" sqref="B46:H46"/>
    </sheetView>
  </sheetViews>
  <sheetFormatPr defaultRowHeight="13.2" x14ac:dyDescent="0.2"/>
  <cols>
    <col min="1" max="1" width="11.77734375" customWidth="1"/>
    <col min="2" max="2" width="27.44140625" customWidth="1"/>
    <col min="3" max="3" width="17.109375" customWidth="1"/>
    <col min="4" max="5" width="10" customWidth="1"/>
    <col min="6" max="8" width="11.77734375" customWidth="1"/>
    <col min="9" max="9" width="15.5546875" customWidth="1"/>
    <col min="10" max="10" width="9.6640625" customWidth="1"/>
    <col min="11" max="11" width="0" hidden="1" customWidth="1"/>
    <col min="16" max="16" width="0" hidden="1" customWidth="1"/>
  </cols>
  <sheetData>
    <row r="1" spans="1:15" ht="24.75" customHeight="1" x14ac:dyDescent="0.2">
      <c r="A1" s="8" t="s">
        <v>54</v>
      </c>
    </row>
    <row r="2" spans="1:15" ht="24.6" customHeight="1" thickBot="1" x14ac:dyDescent="0.25">
      <c r="A2" s="9"/>
      <c r="B2" s="10"/>
      <c r="C2" s="10"/>
      <c r="D2" s="10"/>
      <c r="E2" s="10"/>
      <c r="F2" s="10"/>
      <c r="G2" s="10"/>
      <c r="H2" s="11"/>
      <c r="I2" s="1"/>
      <c r="J2" s="12" t="s">
        <v>20</v>
      </c>
    </row>
    <row r="3" spans="1:15" ht="27.75" customHeight="1" thickBot="1" x14ac:dyDescent="0.25">
      <c r="A3" s="13" t="s">
        <v>0</v>
      </c>
      <c r="B3" s="66" t="s">
        <v>67</v>
      </c>
      <c r="C3" s="67"/>
      <c r="D3" s="68"/>
      <c r="E3" s="24" t="s">
        <v>8</v>
      </c>
      <c r="F3" s="22" t="s">
        <v>69</v>
      </c>
      <c r="G3" s="69" t="s">
        <v>21</v>
      </c>
      <c r="H3" s="70"/>
      <c r="I3" s="71"/>
      <c r="J3" s="70"/>
    </row>
    <row r="4" spans="1:15" ht="27.75" customHeight="1" x14ac:dyDescent="0.2">
      <c r="A4" s="72" t="s">
        <v>9</v>
      </c>
      <c r="B4" s="75" t="s">
        <v>66</v>
      </c>
      <c r="C4" s="76"/>
      <c r="D4" s="77"/>
      <c r="E4" s="25" t="s">
        <v>14</v>
      </c>
      <c r="F4" s="23" t="s">
        <v>70</v>
      </c>
      <c r="G4" s="81"/>
      <c r="H4" s="81"/>
      <c r="I4" s="81"/>
      <c r="J4" s="82"/>
    </row>
    <row r="5" spans="1:15" ht="27.75" customHeight="1" x14ac:dyDescent="0.2">
      <c r="A5" s="73"/>
      <c r="B5" s="75"/>
      <c r="C5" s="76"/>
      <c r="D5" s="77"/>
      <c r="E5" s="26" t="s">
        <v>15</v>
      </c>
      <c r="F5" s="23" t="s">
        <v>71</v>
      </c>
      <c r="G5" s="83"/>
      <c r="H5" s="83"/>
      <c r="I5" s="83"/>
      <c r="J5" s="84"/>
      <c r="K5" s="39"/>
    </row>
    <row r="6" spans="1:15" ht="27.75" customHeight="1" x14ac:dyDescent="0.2">
      <c r="A6" s="74"/>
      <c r="B6" s="78"/>
      <c r="C6" s="79"/>
      <c r="D6" s="80"/>
      <c r="E6" s="26" t="s">
        <v>7</v>
      </c>
      <c r="F6" s="23" t="s">
        <v>72</v>
      </c>
      <c r="G6" s="83"/>
      <c r="H6" s="83"/>
      <c r="I6" s="83"/>
      <c r="J6" s="84"/>
      <c r="K6" s="39"/>
    </row>
    <row r="7" spans="1:15" ht="27.75" customHeight="1" x14ac:dyDescent="0.2">
      <c r="A7" s="7" t="s">
        <v>1</v>
      </c>
      <c r="B7" s="6">
        <v>34790</v>
      </c>
      <c r="C7" s="101" t="str">
        <f>IF(B7="","年齢（自動で計算されます）","満 " &amp; DATEDIF(B7,DATE(2026,4,1),"Y")&amp; " 歳（2026年4月1日現在）")</f>
        <v>満 31 歳（2026年4月1日現在）</v>
      </c>
      <c r="D7" s="102"/>
      <c r="E7" s="103"/>
      <c r="F7" s="104"/>
      <c r="G7" s="104"/>
      <c r="H7" s="104"/>
      <c r="I7" s="104"/>
      <c r="J7" s="105"/>
      <c r="N7" s="48"/>
      <c r="O7" s="48"/>
    </row>
    <row r="8" spans="1:15" ht="27.75" customHeight="1" x14ac:dyDescent="0.2">
      <c r="A8" s="49" t="s">
        <v>2</v>
      </c>
      <c r="B8" s="17" t="s">
        <v>73</v>
      </c>
      <c r="C8" s="50"/>
      <c r="D8" s="51"/>
      <c r="E8" s="51"/>
      <c r="F8" s="51"/>
      <c r="G8" s="51"/>
      <c r="H8" s="52"/>
      <c r="I8" s="240"/>
      <c r="J8" s="241"/>
      <c r="N8" s="48"/>
      <c r="O8" s="48"/>
    </row>
    <row r="9" spans="1:15" ht="27.75" customHeight="1" x14ac:dyDescent="0.2">
      <c r="A9" s="49"/>
      <c r="B9" s="59" t="s">
        <v>74</v>
      </c>
      <c r="C9" s="60"/>
      <c r="D9" s="60"/>
      <c r="E9" s="60"/>
      <c r="F9" s="60"/>
      <c r="G9" s="60"/>
      <c r="H9" s="61"/>
      <c r="I9" s="242"/>
      <c r="J9" s="243"/>
      <c r="N9" s="48"/>
      <c r="O9" s="48"/>
    </row>
    <row r="10" spans="1:15" ht="27.75" customHeight="1" x14ac:dyDescent="0.2">
      <c r="A10" s="49"/>
      <c r="B10" s="2" t="s">
        <v>6</v>
      </c>
      <c r="C10" s="14" t="s">
        <v>16</v>
      </c>
      <c r="D10" s="15"/>
      <c r="E10" s="15"/>
      <c r="F10" s="15"/>
      <c r="G10" s="15"/>
      <c r="H10" s="16"/>
      <c r="I10" s="242"/>
      <c r="J10" s="243"/>
      <c r="N10" s="48"/>
      <c r="O10" s="48"/>
    </row>
    <row r="11" spans="1:15" ht="27.75" customHeight="1" x14ac:dyDescent="0.2">
      <c r="A11" s="49"/>
      <c r="B11" s="18" t="s">
        <v>75</v>
      </c>
      <c r="C11" s="62" t="s">
        <v>76</v>
      </c>
      <c r="D11" s="63"/>
      <c r="E11" s="63"/>
      <c r="F11" s="63"/>
      <c r="G11" s="63"/>
      <c r="H11" s="64"/>
      <c r="I11" s="242"/>
      <c r="J11" s="243"/>
      <c r="N11" s="48"/>
      <c r="O11" s="48"/>
    </row>
    <row r="12" spans="1:15" ht="27.75" customHeight="1" x14ac:dyDescent="0.2">
      <c r="A12" s="65" t="s">
        <v>3</v>
      </c>
      <c r="B12" s="17" t="s">
        <v>22</v>
      </c>
      <c r="C12" s="50"/>
      <c r="D12" s="51"/>
      <c r="E12" s="51"/>
      <c r="F12" s="51"/>
      <c r="G12" s="51"/>
      <c r="H12" s="52"/>
      <c r="I12" s="242"/>
      <c r="J12" s="243"/>
      <c r="N12" s="48"/>
      <c r="O12" s="48"/>
    </row>
    <row r="13" spans="1:15" ht="27.75" customHeight="1" x14ac:dyDescent="0.2">
      <c r="A13" s="49"/>
      <c r="B13" s="59"/>
      <c r="C13" s="106"/>
      <c r="D13" s="106"/>
      <c r="E13" s="106"/>
      <c r="F13" s="106"/>
      <c r="G13" s="106"/>
      <c r="H13" s="107"/>
      <c r="I13" s="242"/>
      <c r="J13" s="243"/>
      <c r="N13" s="48"/>
      <c r="O13" s="48"/>
    </row>
    <row r="14" spans="1:15" ht="27.75" customHeight="1" x14ac:dyDescent="0.2">
      <c r="A14" s="49"/>
      <c r="B14" s="2" t="s">
        <v>6</v>
      </c>
      <c r="C14" s="14" t="s">
        <v>16</v>
      </c>
      <c r="D14" s="15"/>
      <c r="E14" s="15"/>
      <c r="F14" s="15"/>
      <c r="G14" s="15"/>
      <c r="H14" s="16"/>
      <c r="I14" s="242"/>
      <c r="J14" s="243"/>
      <c r="N14" s="48"/>
      <c r="O14" s="48"/>
    </row>
    <row r="15" spans="1:15" ht="27.75" customHeight="1" x14ac:dyDescent="0.2">
      <c r="A15" s="49"/>
      <c r="B15" s="18"/>
      <c r="C15" s="62"/>
      <c r="D15" s="63"/>
      <c r="E15" s="63"/>
      <c r="F15" s="63"/>
      <c r="G15" s="63"/>
      <c r="H15" s="64"/>
      <c r="I15" s="244"/>
      <c r="J15" s="245"/>
      <c r="N15" s="48"/>
      <c r="O15" s="48"/>
    </row>
    <row r="16" spans="1:15" ht="24.75" customHeight="1" x14ac:dyDescent="0.2">
      <c r="A16" s="85" t="s">
        <v>27</v>
      </c>
      <c r="B16" s="28" t="s">
        <v>4</v>
      </c>
      <c r="C16" s="87" t="s">
        <v>10</v>
      </c>
      <c r="D16" s="88"/>
      <c r="E16" s="87" t="s">
        <v>19</v>
      </c>
      <c r="F16" s="89"/>
      <c r="G16" s="89"/>
      <c r="H16" s="88"/>
      <c r="I16" s="87" t="s">
        <v>5</v>
      </c>
      <c r="J16" s="90"/>
    </row>
    <row r="17" spans="1:10" ht="18" customHeight="1" x14ac:dyDescent="0.2">
      <c r="A17" s="86"/>
      <c r="B17" s="47" t="s">
        <v>77</v>
      </c>
      <c r="C17" s="91" t="s">
        <v>79</v>
      </c>
      <c r="D17" s="92"/>
      <c r="E17" s="91" t="s">
        <v>80</v>
      </c>
      <c r="F17" s="95"/>
      <c r="G17" s="95"/>
      <c r="H17" s="92"/>
      <c r="I17" s="97" t="s">
        <v>81</v>
      </c>
      <c r="J17" s="98"/>
    </row>
    <row r="18" spans="1:10" ht="18" customHeight="1" x14ac:dyDescent="0.2">
      <c r="A18" s="86"/>
      <c r="B18" s="30" t="s">
        <v>78</v>
      </c>
      <c r="C18" s="93"/>
      <c r="D18" s="94"/>
      <c r="E18" s="93"/>
      <c r="F18" s="96"/>
      <c r="G18" s="96"/>
      <c r="H18" s="94"/>
      <c r="I18" s="99"/>
      <c r="J18" s="100"/>
    </row>
    <row r="19" spans="1:10" ht="18" customHeight="1" x14ac:dyDescent="0.2">
      <c r="A19" s="86"/>
      <c r="B19" s="29" t="s">
        <v>82</v>
      </c>
      <c r="C19" s="91" t="s">
        <v>84</v>
      </c>
      <c r="D19" s="92"/>
      <c r="E19" s="91" t="s">
        <v>85</v>
      </c>
      <c r="F19" s="95"/>
      <c r="G19" s="95"/>
      <c r="H19" s="92"/>
      <c r="I19" s="97" t="s">
        <v>81</v>
      </c>
      <c r="J19" s="98"/>
    </row>
    <row r="20" spans="1:10" ht="18" customHeight="1" x14ac:dyDescent="0.2">
      <c r="A20" s="86"/>
      <c r="B20" s="30" t="s">
        <v>83</v>
      </c>
      <c r="C20" s="93"/>
      <c r="D20" s="94"/>
      <c r="E20" s="93"/>
      <c r="F20" s="96"/>
      <c r="G20" s="96"/>
      <c r="H20" s="94"/>
      <c r="I20" s="99"/>
      <c r="J20" s="100"/>
    </row>
    <row r="21" spans="1:10" ht="18" customHeight="1" x14ac:dyDescent="0.2">
      <c r="A21" s="86"/>
      <c r="B21" s="29" t="s">
        <v>17</v>
      </c>
      <c r="C21" s="91"/>
      <c r="D21" s="92"/>
      <c r="E21" s="91"/>
      <c r="F21" s="95"/>
      <c r="G21" s="95"/>
      <c r="H21" s="92"/>
      <c r="I21" s="97" t="s">
        <v>23</v>
      </c>
      <c r="J21" s="98"/>
    </row>
    <row r="22" spans="1:10" ht="18" customHeight="1" x14ac:dyDescent="0.2">
      <c r="A22" s="86"/>
      <c r="B22" s="30" t="s">
        <v>18</v>
      </c>
      <c r="C22" s="93"/>
      <c r="D22" s="94"/>
      <c r="E22" s="93"/>
      <c r="F22" s="96"/>
      <c r="G22" s="96"/>
      <c r="H22" s="94"/>
      <c r="I22" s="99"/>
      <c r="J22" s="100"/>
    </row>
    <row r="23" spans="1:10" ht="18" customHeight="1" x14ac:dyDescent="0.2">
      <c r="A23" s="86"/>
      <c r="B23" s="29" t="s">
        <v>17</v>
      </c>
      <c r="C23" s="91"/>
      <c r="D23" s="92"/>
      <c r="E23" s="91"/>
      <c r="F23" s="95"/>
      <c r="G23" s="95"/>
      <c r="H23" s="92"/>
      <c r="I23" s="97" t="s">
        <v>23</v>
      </c>
      <c r="J23" s="98"/>
    </row>
    <row r="24" spans="1:10" ht="18" customHeight="1" x14ac:dyDescent="0.2">
      <c r="A24" s="86"/>
      <c r="B24" s="30" t="s">
        <v>18</v>
      </c>
      <c r="C24" s="93"/>
      <c r="D24" s="94"/>
      <c r="E24" s="93"/>
      <c r="F24" s="96"/>
      <c r="G24" s="96"/>
      <c r="H24" s="94"/>
      <c r="I24" s="99"/>
      <c r="J24" s="100"/>
    </row>
    <row r="25" spans="1:10" ht="18" customHeight="1" x14ac:dyDescent="0.2">
      <c r="A25" s="86"/>
      <c r="B25" s="29" t="s">
        <v>17</v>
      </c>
      <c r="C25" s="91"/>
      <c r="D25" s="92"/>
      <c r="E25" s="91"/>
      <c r="F25" s="95"/>
      <c r="G25" s="95"/>
      <c r="H25" s="92"/>
      <c r="I25" s="97" t="s">
        <v>23</v>
      </c>
      <c r="J25" s="98"/>
    </row>
    <row r="26" spans="1:10" ht="18" customHeight="1" x14ac:dyDescent="0.2">
      <c r="A26" s="86"/>
      <c r="B26" s="30" t="s">
        <v>18</v>
      </c>
      <c r="C26" s="93"/>
      <c r="D26" s="94"/>
      <c r="E26" s="93"/>
      <c r="F26" s="96"/>
      <c r="G26" s="96"/>
      <c r="H26" s="94"/>
      <c r="I26" s="99"/>
      <c r="J26" s="100"/>
    </row>
    <row r="27" spans="1:10" ht="22.5" customHeight="1" x14ac:dyDescent="0.2">
      <c r="A27" s="135" t="s">
        <v>65</v>
      </c>
      <c r="B27" s="111" t="s">
        <v>12</v>
      </c>
      <c r="C27" s="112"/>
      <c r="D27" s="112"/>
      <c r="E27" s="112"/>
      <c r="F27" s="113"/>
      <c r="G27" s="111" t="s">
        <v>13</v>
      </c>
      <c r="H27" s="112"/>
      <c r="I27" s="112"/>
      <c r="J27" s="114"/>
    </row>
    <row r="28" spans="1:10" ht="27" customHeight="1" x14ac:dyDescent="0.2">
      <c r="A28" s="136"/>
      <c r="B28" s="91" t="s">
        <v>87</v>
      </c>
      <c r="C28" s="95"/>
      <c r="D28" s="95"/>
      <c r="E28" s="95"/>
      <c r="F28" s="92"/>
      <c r="G28" s="108">
        <v>43344</v>
      </c>
      <c r="H28" s="109"/>
      <c r="I28" s="109"/>
      <c r="J28" s="110"/>
    </row>
    <row r="29" spans="1:10" ht="27" customHeight="1" x14ac:dyDescent="0.2">
      <c r="A29" s="136"/>
      <c r="B29" s="91" t="s">
        <v>86</v>
      </c>
      <c r="C29" s="95"/>
      <c r="D29" s="95"/>
      <c r="E29" s="95"/>
      <c r="F29" s="92"/>
      <c r="G29" s="108">
        <v>44136</v>
      </c>
      <c r="H29" s="109"/>
      <c r="I29" s="109"/>
      <c r="J29" s="110"/>
    </row>
    <row r="30" spans="1:10" ht="27" customHeight="1" x14ac:dyDescent="0.2">
      <c r="A30" s="136"/>
      <c r="B30" s="91" t="s">
        <v>88</v>
      </c>
      <c r="C30" s="95"/>
      <c r="D30" s="95"/>
      <c r="E30" s="95"/>
      <c r="F30" s="92"/>
      <c r="G30" s="108">
        <v>45444</v>
      </c>
      <c r="H30" s="109"/>
      <c r="I30" s="109"/>
      <c r="J30" s="110"/>
    </row>
    <row r="31" spans="1:10" ht="27" customHeight="1" x14ac:dyDescent="0.2">
      <c r="A31" s="136"/>
      <c r="B31" s="91"/>
      <c r="C31" s="95"/>
      <c r="D31" s="95"/>
      <c r="E31" s="95"/>
      <c r="F31" s="92"/>
      <c r="G31" s="108"/>
      <c r="H31" s="109"/>
      <c r="I31" s="109"/>
      <c r="J31" s="110"/>
    </row>
    <row r="32" spans="1:10" ht="27" customHeight="1" x14ac:dyDescent="0.2">
      <c r="A32" s="136"/>
      <c r="B32" s="91"/>
      <c r="C32" s="95"/>
      <c r="D32" s="95"/>
      <c r="E32" s="95"/>
      <c r="F32" s="92"/>
      <c r="G32" s="108"/>
      <c r="H32" s="109"/>
      <c r="I32" s="109"/>
      <c r="J32" s="110"/>
    </row>
    <row r="33" spans="1:16" ht="27" customHeight="1" x14ac:dyDescent="0.2">
      <c r="A33" s="136"/>
      <c r="B33" s="91"/>
      <c r="C33" s="95"/>
      <c r="D33" s="95"/>
      <c r="E33" s="95"/>
      <c r="F33" s="92"/>
      <c r="G33" s="108"/>
      <c r="H33" s="109"/>
      <c r="I33" s="109"/>
      <c r="J33" s="110"/>
    </row>
    <row r="34" spans="1:16" ht="27" customHeight="1" x14ac:dyDescent="0.2">
      <c r="A34" s="136"/>
      <c r="B34" s="91"/>
      <c r="C34" s="95"/>
      <c r="D34" s="95"/>
      <c r="E34" s="95"/>
      <c r="F34" s="92"/>
      <c r="G34" s="108"/>
      <c r="H34" s="109"/>
      <c r="I34" s="109"/>
      <c r="J34" s="110"/>
    </row>
    <row r="35" spans="1:16" ht="27" customHeight="1" x14ac:dyDescent="0.2">
      <c r="A35" s="136"/>
      <c r="B35" s="91"/>
      <c r="C35" s="95"/>
      <c r="D35" s="95"/>
      <c r="E35" s="95"/>
      <c r="F35" s="92"/>
      <c r="G35" s="108"/>
      <c r="H35" s="109"/>
      <c r="I35" s="109"/>
      <c r="J35" s="110"/>
    </row>
    <row r="36" spans="1:16" ht="27" customHeight="1" x14ac:dyDescent="0.2">
      <c r="A36" s="136"/>
      <c r="B36" s="91"/>
      <c r="C36" s="95"/>
      <c r="D36" s="95"/>
      <c r="E36" s="95"/>
      <c r="F36" s="92"/>
      <c r="G36" s="108"/>
      <c r="H36" s="109"/>
      <c r="I36" s="109"/>
      <c r="J36" s="110"/>
    </row>
    <row r="37" spans="1:16" ht="27" customHeight="1" x14ac:dyDescent="0.2">
      <c r="A37" s="136"/>
      <c r="B37" s="91"/>
      <c r="C37" s="95"/>
      <c r="D37" s="95"/>
      <c r="E37" s="95"/>
      <c r="F37" s="92"/>
      <c r="G37" s="108"/>
      <c r="H37" s="109"/>
      <c r="I37" s="109"/>
      <c r="J37" s="110"/>
    </row>
    <row r="38" spans="1:16" ht="27" customHeight="1" x14ac:dyDescent="0.2">
      <c r="A38" s="136"/>
      <c r="B38" s="91"/>
      <c r="C38" s="95"/>
      <c r="D38" s="95"/>
      <c r="E38" s="95"/>
      <c r="F38" s="92"/>
      <c r="G38" s="108"/>
      <c r="H38" s="109"/>
      <c r="I38" s="109"/>
      <c r="J38" s="110"/>
      <c r="P38" t="s">
        <v>50</v>
      </c>
    </row>
    <row r="39" spans="1:16" ht="27" customHeight="1" x14ac:dyDescent="0.2">
      <c r="A39" s="136"/>
      <c r="B39" s="91"/>
      <c r="C39" s="95"/>
      <c r="D39" s="95"/>
      <c r="E39" s="95"/>
      <c r="F39" s="92"/>
      <c r="G39" s="108"/>
      <c r="H39" s="109"/>
      <c r="I39" s="109"/>
      <c r="J39" s="110"/>
    </row>
    <row r="40" spans="1:16" ht="27" customHeight="1" x14ac:dyDescent="0.2">
      <c r="A40" s="136"/>
      <c r="B40" s="91"/>
      <c r="C40" s="95"/>
      <c r="D40" s="95"/>
      <c r="E40" s="95"/>
      <c r="F40" s="92"/>
      <c r="G40" s="108"/>
      <c r="H40" s="109"/>
      <c r="I40" s="109"/>
      <c r="J40" s="110"/>
    </row>
    <row r="41" spans="1:16" ht="30" customHeight="1" x14ac:dyDescent="0.2">
      <c r="A41" s="27" t="s">
        <v>26</v>
      </c>
      <c r="B41" s="21" t="s">
        <v>89</v>
      </c>
      <c r="C41" s="131" t="s">
        <v>25</v>
      </c>
      <c r="D41" s="131"/>
      <c r="E41" s="132"/>
      <c r="F41" s="133"/>
      <c r="G41" s="133"/>
      <c r="H41" s="133"/>
      <c r="I41" s="133"/>
      <c r="J41" s="134"/>
      <c r="K41" s="38"/>
    </row>
    <row r="42" spans="1:16" s="4" customFormat="1" ht="30" customHeight="1" x14ac:dyDescent="0.2">
      <c r="A42" s="115" t="s">
        <v>32</v>
      </c>
      <c r="B42" s="118" t="s">
        <v>49</v>
      </c>
      <c r="C42" s="118"/>
      <c r="D42" s="118"/>
      <c r="E42" s="118"/>
      <c r="F42" s="118"/>
      <c r="G42" s="118"/>
      <c r="H42" s="118"/>
      <c r="I42" s="118"/>
      <c r="J42" s="119"/>
      <c r="K42" s="19"/>
    </row>
    <row r="43" spans="1:16" s="4" customFormat="1" ht="22.5" customHeight="1" x14ac:dyDescent="0.2">
      <c r="A43" s="116"/>
      <c r="B43" s="118"/>
      <c r="C43" s="118"/>
      <c r="D43" s="118"/>
      <c r="E43" s="118"/>
      <c r="F43" s="118"/>
      <c r="G43" s="118"/>
      <c r="H43" s="118"/>
      <c r="I43" s="118"/>
      <c r="J43" s="119"/>
      <c r="K43" s="5"/>
    </row>
    <row r="44" spans="1:16" s="4" customFormat="1" ht="26.25" customHeight="1" x14ac:dyDescent="0.2">
      <c r="A44" s="116"/>
      <c r="B44" s="118"/>
      <c r="C44" s="118"/>
      <c r="D44" s="118"/>
      <c r="E44" s="118"/>
      <c r="F44" s="118"/>
      <c r="G44" s="118"/>
      <c r="H44" s="118"/>
      <c r="I44" s="118"/>
      <c r="J44" s="119"/>
      <c r="K44" s="20"/>
    </row>
    <row r="45" spans="1:16" s="4" customFormat="1" ht="26.25" customHeight="1" x14ac:dyDescent="0.2">
      <c r="A45" s="116"/>
      <c r="B45" s="118"/>
      <c r="C45" s="118"/>
      <c r="D45" s="118"/>
      <c r="E45" s="118"/>
      <c r="F45" s="118"/>
      <c r="G45" s="118"/>
      <c r="H45" s="118"/>
      <c r="I45" s="118"/>
      <c r="J45" s="119"/>
      <c r="K45" s="20"/>
    </row>
    <row r="46" spans="1:16" ht="25.8" customHeight="1" thickBot="1" x14ac:dyDescent="0.25">
      <c r="A46" s="117"/>
      <c r="B46" s="120" t="s">
        <v>99</v>
      </c>
      <c r="C46" s="120"/>
      <c r="D46" s="120"/>
      <c r="E46" s="120"/>
      <c r="F46" s="120"/>
      <c r="G46" s="120"/>
      <c r="H46" s="120"/>
      <c r="I46" s="246" t="s">
        <v>90</v>
      </c>
      <c r="J46" s="247"/>
      <c r="K46" s="38"/>
    </row>
    <row r="48" spans="1:16" ht="21.6" customHeight="1" thickBot="1" x14ac:dyDescent="0.25"/>
    <row r="49" spans="1:11" ht="36.450000000000003" customHeight="1" x14ac:dyDescent="0.2">
      <c r="A49" s="124" t="s">
        <v>37</v>
      </c>
      <c r="B49" s="248"/>
      <c r="C49" s="248"/>
      <c r="D49" s="248"/>
      <c r="E49" s="248"/>
      <c r="F49" s="248"/>
      <c r="G49" s="248"/>
      <c r="H49" s="248"/>
      <c r="I49" s="248"/>
      <c r="J49" s="249"/>
      <c r="K49">
        <f>LEN(B49)</f>
        <v>0</v>
      </c>
    </row>
    <row r="50" spans="1:11" ht="36.450000000000003" customHeight="1" x14ac:dyDescent="0.2">
      <c r="A50" s="125"/>
      <c r="B50" s="250"/>
      <c r="C50" s="250"/>
      <c r="D50" s="250"/>
      <c r="E50" s="250"/>
      <c r="F50" s="250"/>
      <c r="G50" s="250"/>
      <c r="H50" s="250"/>
      <c r="I50" s="250"/>
      <c r="J50" s="251"/>
    </row>
    <row r="51" spans="1:11" ht="36.450000000000003" customHeight="1" x14ac:dyDescent="0.2">
      <c r="A51" s="125"/>
      <c r="B51" s="250"/>
      <c r="C51" s="250"/>
      <c r="D51" s="250"/>
      <c r="E51" s="250"/>
      <c r="F51" s="250"/>
      <c r="G51" s="250"/>
      <c r="H51" s="250"/>
      <c r="I51" s="250"/>
      <c r="J51" s="251"/>
    </row>
    <row r="52" spans="1:11" ht="36.450000000000003" customHeight="1" x14ac:dyDescent="0.2">
      <c r="A52" s="125"/>
      <c r="B52" s="250"/>
      <c r="C52" s="250"/>
      <c r="D52" s="250"/>
      <c r="E52" s="250"/>
      <c r="F52" s="250"/>
      <c r="G52" s="250"/>
      <c r="H52" s="250"/>
      <c r="I52" s="250"/>
      <c r="J52" s="251"/>
    </row>
    <row r="53" spans="1:11" ht="36.450000000000003" customHeight="1" x14ac:dyDescent="0.2">
      <c r="A53" s="126"/>
      <c r="B53" s="250"/>
      <c r="C53" s="250"/>
      <c r="D53" s="250"/>
      <c r="E53" s="250"/>
      <c r="F53" s="250"/>
      <c r="G53" s="250"/>
      <c r="H53" s="250"/>
      <c r="I53" s="250"/>
      <c r="J53" s="251"/>
    </row>
    <row r="54" spans="1:11" ht="36.450000000000003" customHeight="1" x14ac:dyDescent="0.2">
      <c r="A54" s="157" t="s">
        <v>68</v>
      </c>
      <c r="B54" s="267"/>
      <c r="C54" s="268"/>
      <c r="D54" s="268"/>
      <c r="E54" s="268"/>
      <c r="F54" s="268"/>
      <c r="G54" s="268"/>
      <c r="H54" s="268"/>
      <c r="I54" s="268"/>
      <c r="J54" s="269"/>
      <c r="K54">
        <f>LEN(B54)</f>
        <v>0</v>
      </c>
    </row>
    <row r="55" spans="1:11" ht="36.450000000000003" customHeight="1" x14ac:dyDescent="0.2">
      <c r="A55" s="158"/>
      <c r="B55" s="270"/>
      <c r="C55" s="271"/>
      <c r="D55" s="271"/>
      <c r="E55" s="271"/>
      <c r="F55" s="271"/>
      <c r="G55" s="271"/>
      <c r="H55" s="271"/>
      <c r="I55" s="271"/>
      <c r="J55" s="272"/>
    </row>
    <row r="56" spans="1:11" ht="36.450000000000003" customHeight="1" x14ac:dyDescent="0.2">
      <c r="A56" s="158"/>
      <c r="B56" s="270"/>
      <c r="C56" s="271"/>
      <c r="D56" s="271"/>
      <c r="E56" s="271"/>
      <c r="F56" s="271"/>
      <c r="G56" s="271"/>
      <c r="H56" s="271"/>
      <c r="I56" s="271"/>
      <c r="J56" s="272"/>
    </row>
    <row r="57" spans="1:11" ht="36.450000000000003" customHeight="1" x14ac:dyDescent="0.2">
      <c r="A57" s="158"/>
      <c r="B57" s="270"/>
      <c r="C57" s="271"/>
      <c r="D57" s="271"/>
      <c r="E57" s="271"/>
      <c r="F57" s="271"/>
      <c r="G57" s="271"/>
      <c r="H57" s="271"/>
      <c r="I57" s="271"/>
      <c r="J57" s="272"/>
    </row>
    <row r="58" spans="1:11" ht="36.450000000000003" customHeight="1" x14ac:dyDescent="0.2">
      <c r="A58" s="159"/>
      <c r="B58" s="273"/>
      <c r="C58" s="274"/>
      <c r="D58" s="274"/>
      <c r="E58" s="274"/>
      <c r="F58" s="274"/>
      <c r="G58" s="274"/>
      <c r="H58" s="274"/>
      <c r="I58" s="274"/>
      <c r="J58" s="275"/>
    </row>
    <row r="59" spans="1:11" ht="36.450000000000003" customHeight="1" x14ac:dyDescent="0.2">
      <c r="A59" s="137" t="s">
        <v>38</v>
      </c>
      <c r="B59" s="138"/>
      <c r="C59" s="139"/>
      <c r="D59" s="139"/>
      <c r="E59" s="139"/>
      <c r="F59" s="139"/>
      <c r="G59" s="139"/>
      <c r="H59" s="139"/>
      <c r="I59" s="139"/>
      <c r="J59" s="150"/>
      <c r="K59">
        <f>LEN(B59)</f>
        <v>0</v>
      </c>
    </row>
    <row r="60" spans="1:11" ht="36.450000000000003" customHeight="1" x14ac:dyDescent="0.2">
      <c r="A60" s="125"/>
      <c r="B60" s="141"/>
      <c r="C60" s="142"/>
      <c r="D60" s="142"/>
      <c r="E60" s="142"/>
      <c r="F60" s="142"/>
      <c r="G60" s="142"/>
      <c r="H60" s="142"/>
      <c r="I60" s="142"/>
      <c r="J60" s="151"/>
    </row>
    <row r="61" spans="1:11" ht="36.450000000000003" customHeight="1" x14ac:dyDescent="0.2">
      <c r="A61" s="125"/>
      <c r="B61" s="141"/>
      <c r="C61" s="142"/>
      <c r="D61" s="142"/>
      <c r="E61" s="142"/>
      <c r="F61" s="142"/>
      <c r="G61" s="142"/>
      <c r="H61" s="142"/>
      <c r="I61" s="142"/>
      <c r="J61" s="151"/>
    </row>
    <row r="62" spans="1:11" ht="36.450000000000003" customHeight="1" x14ac:dyDescent="0.2">
      <c r="A62" s="125"/>
      <c r="B62" s="141"/>
      <c r="C62" s="142"/>
      <c r="D62" s="142"/>
      <c r="E62" s="142"/>
      <c r="F62" s="142"/>
      <c r="G62" s="142"/>
      <c r="H62" s="142"/>
      <c r="I62" s="142"/>
      <c r="J62" s="151"/>
    </row>
    <row r="63" spans="1:11" ht="36.450000000000003" customHeight="1" x14ac:dyDescent="0.2">
      <c r="A63" s="126"/>
      <c r="B63" s="144"/>
      <c r="C63" s="145"/>
      <c r="D63" s="145"/>
      <c r="E63" s="145"/>
      <c r="F63" s="145"/>
      <c r="G63" s="145"/>
      <c r="H63" s="145"/>
      <c r="I63" s="145"/>
      <c r="J63" s="152"/>
    </row>
    <row r="64" spans="1:11" ht="24" customHeight="1" x14ac:dyDescent="0.2">
      <c r="A64" s="137" t="s">
        <v>34</v>
      </c>
      <c r="B64" s="252"/>
      <c r="C64" s="253"/>
      <c r="D64" s="254"/>
      <c r="E64" s="169" t="s">
        <v>35</v>
      </c>
      <c r="F64" s="252"/>
      <c r="G64" s="253"/>
      <c r="H64" s="253"/>
      <c r="I64" s="253"/>
      <c r="J64" s="261"/>
      <c r="K64">
        <f>LEN(B64)</f>
        <v>0</v>
      </c>
    </row>
    <row r="65" spans="1:11" ht="24" customHeight="1" x14ac:dyDescent="0.2">
      <c r="A65" s="125"/>
      <c r="B65" s="255"/>
      <c r="C65" s="256"/>
      <c r="D65" s="257"/>
      <c r="E65" s="170"/>
      <c r="F65" s="255"/>
      <c r="G65" s="256"/>
      <c r="H65" s="256"/>
      <c r="I65" s="256"/>
      <c r="J65" s="262"/>
    </row>
    <row r="66" spans="1:11" ht="24" customHeight="1" x14ac:dyDescent="0.2">
      <c r="A66" s="125"/>
      <c r="B66" s="255"/>
      <c r="C66" s="256"/>
      <c r="D66" s="257"/>
      <c r="E66" s="170"/>
      <c r="F66" s="255"/>
      <c r="G66" s="256"/>
      <c r="H66" s="256"/>
      <c r="I66" s="256"/>
      <c r="J66" s="262"/>
      <c r="K66">
        <f>LEN(F64)</f>
        <v>0</v>
      </c>
    </row>
    <row r="67" spans="1:11" ht="24" customHeight="1" x14ac:dyDescent="0.2">
      <c r="A67" s="125"/>
      <c r="B67" s="255"/>
      <c r="C67" s="256"/>
      <c r="D67" s="257"/>
      <c r="E67" s="170"/>
      <c r="F67" s="255"/>
      <c r="G67" s="256"/>
      <c r="H67" s="256"/>
      <c r="I67" s="256"/>
      <c r="J67" s="262"/>
    </row>
    <row r="68" spans="1:11" ht="24" customHeight="1" x14ac:dyDescent="0.2">
      <c r="A68" s="125"/>
      <c r="B68" s="255"/>
      <c r="C68" s="256"/>
      <c r="D68" s="257"/>
      <c r="E68" s="170"/>
      <c r="F68" s="255"/>
      <c r="G68" s="256"/>
      <c r="H68" s="256"/>
      <c r="I68" s="256"/>
      <c r="J68" s="262"/>
    </row>
    <row r="69" spans="1:11" ht="24" customHeight="1" x14ac:dyDescent="0.2">
      <c r="A69" s="126"/>
      <c r="B69" s="258"/>
      <c r="C69" s="259"/>
      <c r="D69" s="260"/>
      <c r="E69" s="171"/>
      <c r="F69" s="258"/>
      <c r="G69" s="259"/>
      <c r="H69" s="259"/>
      <c r="I69" s="259"/>
      <c r="J69" s="263"/>
    </row>
    <row r="70" spans="1:11" ht="24.6" customHeight="1" x14ac:dyDescent="0.2">
      <c r="A70" s="137" t="s">
        <v>36</v>
      </c>
      <c r="B70" s="252"/>
      <c r="C70" s="253"/>
      <c r="D70" s="254"/>
      <c r="E70" s="147" t="s">
        <v>33</v>
      </c>
      <c r="F70" s="252"/>
      <c r="G70" s="253"/>
      <c r="H70" s="253"/>
      <c r="I70" s="253"/>
      <c r="J70" s="261"/>
      <c r="K70">
        <f>LEN(B70)</f>
        <v>0</v>
      </c>
    </row>
    <row r="71" spans="1:11" ht="24.6" customHeight="1" x14ac:dyDescent="0.2">
      <c r="A71" s="125"/>
      <c r="B71" s="255"/>
      <c r="C71" s="256"/>
      <c r="D71" s="257"/>
      <c r="E71" s="148"/>
      <c r="F71" s="255"/>
      <c r="G71" s="256"/>
      <c r="H71" s="256"/>
      <c r="I71" s="256"/>
      <c r="J71" s="262"/>
    </row>
    <row r="72" spans="1:11" ht="24.6" customHeight="1" x14ac:dyDescent="0.2">
      <c r="A72" s="125"/>
      <c r="B72" s="255"/>
      <c r="C72" s="256"/>
      <c r="D72" s="257"/>
      <c r="E72" s="148"/>
      <c r="F72" s="255"/>
      <c r="G72" s="256"/>
      <c r="H72" s="256"/>
      <c r="I72" s="256"/>
      <c r="J72" s="262"/>
      <c r="K72">
        <f>LEN(F70)</f>
        <v>0</v>
      </c>
    </row>
    <row r="73" spans="1:11" ht="24.6" customHeight="1" x14ac:dyDescent="0.2">
      <c r="A73" s="125"/>
      <c r="B73" s="255"/>
      <c r="C73" s="256"/>
      <c r="D73" s="257"/>
      <c r="E73" s="148"/>
      <c r="F73" s="255"/>
      <c r="G73" s="256"/>
      <c r="H73" s="256"/>
      <c r="I73" s="256"/>
      <c r="J73" s="262"/>
    </row>
    <row r="74" spans="1:11" ht="24.6" customHeight="1" x14ac:dyDescent="0.2">
      <c r="A74" s="125"/>
      <c r="B74" s="255"/>
      <c r="C74" s="256"/>
      <c r="D74" s="257"/>
      <c r="E74" s="148"/>
      <c r="F74" s="255"/>
      <c r="G74" s="256"/>
      <c r="H74" s="256"/>
      <c r="I74" s="256"/>
      <c r="J74" s="262"/>
    </row>
    <row r="75" spans="1:11" ht="24.6" customHeight="1" x14ac:dyDescent="0.2">
      <c r="A75" s="126"/>
      <c r="B75" s="258"/>
      <c r="C75" s="259"/>
      <c r="D75" s="260"/>
      <c r="E75" s="149"/>
      <c r="F75" s="258"/>
      <c r="G75" s="259"/>
      <c r="H75" s="259"/>
      <c r="I75" s="259"/>
      <c r="J75" s="263"/>
    </row>
    <row r="76" spans="1:11" ht="28.2" customHeight="1" x14ac:dyDescent="0.2">
      <c r="A76" s="137" t="s">
        <v>24</v>
      </c>
      <c r="B76" s="252"/>
      <c r="C76" s="253"/>
      <c r="D76" s="253"/>
      <c r="E76" s="253"/>
      <c r="F76" s="253"/>
      <c r="G76" s="253"/>
      <c r="H76" s="253"/>
      <c r="I76" s="253"/>
      <c r="J76" s="261"/>
      <c r="K76">
        <f>LEN(B76)</f>
        <v>0</v>
      </c>
    </row>
    <row r="77" spans="1:11" ht="28.2" customHeight="1" x14ac:dyDescent="0.2">
      <c r="A77" s="125"/>
      <c r="B77" s="255"/>
      <c r="C77" s="256"/>
      <c r="D77" s="256"/>
      <c r="E77" s="256"/>
      <c r="F77" s="256"/>
      <c r="G77" s="256"/>
      <c r="H77" s="256"/>
      <c r="I77" s="256"/>
      <c r="J77" s="262"/>
    </row>
    <row r="78" spans="1:11" ht="28.2" customHeight="1" x14ac:dyDescent="0.2">
      <c r="A78" s="125"/>
      <c r="B78" s="255"/>
      <c r="C78" s="256"/>
      <c r="D78" s="256"/>
      <c r="E78" s="256"/>
      <c r="F78" s="256"/>
      <c r="G78" s="256"/>
      <c r="H78" s="256"/>
      <c r="I78" s="256"/>
      <c r="J78" s="262"/>
    </row>
    <row r="79" spans="1:11" ht="28.2" customHeight="1" x14ac:dyDescent="0.2">
      <c r="A79" s="125"/>
      <c r="B79" s="255"/>
      <c r="C79" s="256"/>
      <c r="D79" s="256"/>
      <c r="E79" s="256"/>
      <c r="F79" s="256"/>
      <c r="G79" s="256"/>
      <c r="H79" s="256"/>
      <c r="I79" s="256"/>
      <c r="J79" s="262"/>
    </row>
    <row r="80" spans="1:11" ht="28.2" customHeight="1" thickBot="1" x14ac:dyDescent="0.25">
      <c r="A80" s="153"/>
      <c r="B80" s="264"/>
      <c r="C80" s="265"/>
      <c r="D80" s="265"/>
      <c r="E80" s="265"/>
      <c r="F80" s="265"/>
      <c r="G80" s="265"/>
      <c r="H80" s="265"/>
      <c r="I80" s="265"/>
      <c r="J80" s="266"/>
    </row>
    <row r="81" spans="1:14" ht="29.4" customHeight="1" x14ac:dyDescent="0.2"/>
    <row r="82" spans="1:14" ht="29.4" customHeight="1" thickBot="1" x14ac:dyDescent="0.25"/>
    <row r="83" spans="1:14" ht="55.8" customHeight="1" x14ac:dyDescent="0.2">
      <c r="A83" s="172" t="s">
        <v>96</v>
      </c>
      <c r="B83" s="173"/>
      <c r="C83" s="173"/>
      <c r="D83" s="173"/>
      <c r="E83" s="173"/>
      <c r="F83" s="173"/>
      <c r="G83" s="174" t="s">
        <v>48</v>
      </c>
      <c r="H83" s="174"/>
      <c r="I83" s="174" t="str">
        <f>QUOTIENT(SUM(K86:K119),12)&amp; "年" &amp; MOD(SUM(K86:K119),12)&amp; "月"</f>
        <v>12年7月</v>
      </c>
      <c r="J83" s="175"/>
    </row>
    <row r="84" spans="1:14" ht="25.5" customHeight="1" x14ac:dyDescent="0.2">
      <c r="A84" s="176" t="s">
        <v>11</v>
      </c>
      <c r="B84" s="177"/>
      <c r="C84" s="178" t="s">
        <v>39</v>
      </c>
      <c r="D84" s="31" t="s">
        <v>40</v>
      </c>
      <c r="E84" s="180" t="s">
        <v>47</v>
      </c>
      <c r="F84" s="181"/>
      <c r="G84" s="111" t="s">
        <v>53</v>
      </c>
      <c r="H84" s="112"/>
      <c r="I84" s="112"/>
      <c r="J84" s="114"/>
    </row>
    <row r="85" spans="1:14" ht="25.5" customHeight="1" x14ac:dyDescent="0.2">
      <c r="A85" s="185" t="s">
        <v>44</v>
      </c>
      <c r="B85" s="186"/>
      <c r="C85" s="179"/>
      <c r="D85" s="32" t="s">
        <v>43</v>
      </c>
      <c r="E85" s="187" t="s">
        <v>46</v>
      </c>
      <c r="F85" s="188"/>
      <c r="G85" s="182"/>
      <c r="H85" s="183"/>
      <c r="I85" s="183"/>
      <c r="J85" s="184"/>
    </row>
    <row r="86" spans="1:14" ht="25.2" customHeight="1" x14ac:dyDescent="0.2">
      <c r="A86" s="276" t="s">
        <v>51</v>
      </c>
      <c r="B86" s="45" t="s">
        <v>55</v>
      </c>
      <c r="C86" s="278" t="s">
        <v>42</v>
      </c>
      <c r="D86" s="33" t="s">
        <v>41</v>
      </c>
      <c r="E86" s="34">
        <v>2023</v>
      </c>
      <c r="F86" s="34">
        <v>4</v>
      </c>
      <c r="G86" s="193" t="s">
        <v>64</v>
      </c>
      <c r="H86" s="194"/>
      <c r="I86" s="194"/>
      <c r="J86" s="280" t="str">
        <f>IF(E86="","自動計算",QUOTIENT((E87*12+F87)-(E86*12+F86)+1,12)&amp; "年" &amp; MOD((E87*12+F87)-(E86*12+F86)+1,12)&amp; "月")</f>
        <v>2年7月</v>
      </c>
      <c r="K86" s="199">
        <f>IF(LEFT(J86,4)="自動計算",0,VALUE(LEFT(J86,FIND("年",J86)-1))*12+VALUE(MID(J86,FIND("年",J86)+1,FIND("月",J86)-FIND("年",J86)-1)))</f>
        <v>31</v>
      </c>
    </row>
    <row r="87" spans="1:14" ht="25.2" customHeight="1" x14ac:dyDescent="0.2">
      <c r="A87" s="277"/>
      <c r="B87" s="41" t="s">
        <v>56</v>
      </c>
      <c r="C87" s="279"/>
      <c r="D87" s="40" t="s">
        <v>45</v>
      </c>
      <c r="E87" s="36">
        <v>2025</v>
      </c>
      <c r="F87" s="37">
        <v>10</v>
      </c>
      <c r="G87" s="195"/>
      <c r="H87" s="196"/>
      <c r="I87" s="196"/>
      <c r="J87" s="281"/>
      <c r="K87" s="199"/>
      <c r="N87" s="3"/>
    </row>
    <row r="88" spans="1:14" ht="25.2" customHeight="1" x14ac:dyDescent="0.2">
      <c r="A88" s="276" t="s">
        <v>52</v>
      </c>
      <c r="B88" s="46" t="s">
        <v>55</v>
      </c>
      <c r="C88" s="278" t="s">
        <v>42</v>
      </c>
      <c r="D88" s="33" t="s">
        <v>41</v>
      </c>
      <c r="E88" s="34">
        <v>2020</v>
      </c>
      <c r="F88" s="34">
        <v>4</v>
      </c>
      <c r="G88" s="193" t="s">
        <v>63</v>
      </c>
      <c r="H88" s="194"/>
      <c r="I88" s="194"/>
      <c r="J88" s="280" t="str">
        <f>IF(E88="","自動計算",QUOTIENT((E89*12+F89)-(E88*12+F88)+1,12)&amp; "年" &amp; MOD((E89*12+F89)-(E88*12+F88)+1,12)&amp; "月")</f>
        <v>3年0月</v>
      </c>
      <c r="K88" s="199">
        <f>IF(LEFT(J88,4)="自動計算",0,VALUE(LEFT(J88,FIND("年",J88)-1))*12+VALUE(MID(J88,FIND("年",J88)+1,FIND("月",J88)-FIND("年",J88)-1)))</f>
        <v>36</v>
      </c>
    </row>
    <row r="89" spans="1:14" ht="25.2" customHeight="1" x14ac:dyDescent="0.2">
      <c r="A89" s="277"/>
      <c r="B89" s="41" t="s">
        <v>58</v>
      </c>
      <c r="C89" s="279"/>
      <c r="D89" s="41"/>
      <c r="E89" s="36">
        <v>2023</v>
      </c>
      <c r="F89" s="37">
        <v>3</v>
      </c>
      <c r="G89" s="195"/>
      <c r="H89" s="196"/>
      <c r="I89" s="196"/>
      <c r="J89" s="281"/>
      <c r="K89" s="199"/>
      <c r="N89" s="3"/>
    </row>
    <row r="90" spans="1:14" ht="25.2" customHeight="1" x14ac:dyDescent="0.2">
      <c r="A90" s="276" t="s">
        <v>52</v>
      </c>
      <c r="B90" s="46" t="s">
        <v>59</v>
      </c>
      <c r="C90" s="278" t="s">
        <v>62</v>
      </c>
      <c r="D90" s="33" t="s">
        <v>41</v>
      </c>
      <c r="E90" s="34">
        <v>2013</v>
      </c>
      <c r="F90" s="34">
        <v>4</v>
      </c>
      <c r="G90" s="193" t="s">
        <v>60</v>
      </c>
      <c r="H90" s="194"/>
      <c r="I90" s="194"/>
      <c r="J90" s="280" t="str">
        <f>IF(E90="","自動計算",QUOTIENT((E91*12+F91)-(E90*12+F90)+1,12)&amp; "年" &amp; MOD((E91*12+F91)-(E90*12+F90)+1,12)&amp; "月")</f>
        <v>7年0月</v>
      </c>
      <c r="K90" s="199">
        <f>IF(LEFT(J90,4)="自動計算",0,VALUE(LEFT(J90,FIND("年",J90)-1))*12+VALUE(MID(J90,FIND("年",J90)+1,FIND("月",J90)-FIND("年",J90)-1)))</f>
        <v>84</v>
      </c>
    </row>
    <row r="91" spans="1:14" ht="25.2" customHeight="1" x14ac:dyDescent="0.2">
      <c r="A91" s="277"/>
      <c r="B91" s="41" t="s">
        <v>61</v>
      </c>
      <c r="C91" s="279"/>
      <c r="D91" s="41" t="s">
        <v>57</v>
      </c>
      <c r="E91" s="36">
        <v>2020</v>
      </c>
      <c r="F91" s="37">
        <v>3</v>
      </c>
      <c r="G91" s="195"/>
      <c r="H91" s="196"/>
      <c r="I91" s="196"/>
      <c r="J91" s="281"/>
      <c r="K91" s="199"/>
      <c r="N91" s="3"/>
    </row>
    <row r="92" spans="1:14" ht="25.2" customHeight="1" x14ac:dyDescent="0.2">
      <c r="A92" s="276" t="s">
        <v>52</v>
      </c>
      <c r="B92" s="33"/>
      <c r="C92" s="278"/>
      <c r="D92" s="33"/>
      <c r="E92" s="34"/>
      <c r="F92" s="34"/>
      <c r="G92" s="200"/>
      <c r="H92" s="201"/>
      <c r="I92" s="201"/>
      <c r="J92" s="280" t="str">
        <f>IF(E92="","自動計算",QUOTIENT((E93*12+F93)-(E92*12+F92)+1,12)&amp; "年" &amp; MOD((E93*12+F93)-(E92*12+F92)+1,12)&amp; "月")</f>
        <v>自動計算</v>
      </c>
      <c r="K92" s="199">
        <f t="shared" ref="K92" si="0">IF(LEFT(J92,4)="自動計算",0,VALUE(LEFT(J92,FIND("年",J92)-1))*12+VALUE(MID(J92,FIND("年",J92)+1,FIND("月",J92)-FIND("年",J92)-1)))</f>
        <v>0</v>
      </c>
    </row>
    <row r="93" spans="1:14" ht="25.2" customHeight="1" x14ac:dyDescent="0.2">
      <c r="A93" s="277"/>
      <c r="B93" s="35"/>
      <c r="C93" s="279"/>
      <c r="D93" s="35"/>
      <c r="E93" s="36"/>
      <c r="F93" s="37"/>
      <c r="G93" s="202"/>
      <c r="H93" s="203"/>
      <c r="I93" s="203"/>
      <c r="J93" s="281"/>
      <c r="K93" s="199"/>
      <c r="N93" s="3"/>
    </row>
    <row r="94" spans="1:14" ht="25.2" customHeight="1" x14ac:dyDescent="0.2">
      <c r="A94" s="276" t="s">
        <v>52</v>
      </c>
      <c r="B94" s="33"/>
      <c r="C94" s="278"/>
      <c r="D94" s="33"/>
      <c r="E94" s="34"/>
      <c r="F94" s="34"/>
      <c r="G94" s="200"/>
      <c r="H94" s="201"/>
      <c r="I94" s="201"/>
      <c r="J94" s="280" t="str">
        <f t="shared" ref="J94" si="1">IF(E94="","自動計算",QUOTIENT((E95*12+F95)-(E94*12+F94)+1,12)&amp; "年" &amp; MOD((E95*12+F95)-(E94*12+F94)+1,12)&amp; "月")</f>
        <v>自動計算</v>
      </c>
      <c r="K94" s="199">
        <f t="shared" ref="K94" si="2">IF(LEFT(J94,4)="自動計算",0,VALUE(LEFT(J94,FIND("年",J94)-1))*12+VALUE(MID(J94,FIND("年",J94)+1,FIND("月",J94)-FIND("年",J94)-1)))</f>
        <v>0</v>
      </c>
    </row>
    <row r="95" spans="1:14" ht="25.2" customHeight="1" x14ac:dyDescent="0.2">
      <c r="A95" s="277"/>
      <c r="B95" s="35"/>
      <c r="C95" s="279"/>
      <c r="D95" s="35"/>
      <c r="E95" s="36"/>
      <c r="F95" s="37"/>
      <c r="G95" s="202"/>
      <c r="H95" s="203"/>
      <c r="I95" s="203"/>
      <c r="J95" s="281"/>
      <c r="K95" s="199"/>
      <c r="N95" s="3"/>
    </row>
    <row r="96" spans="1:14" ht="25.2" customHeight="1" x14ac:dyDescent="0.2">
      <c r="A96" s="276" t="s">
        <v>52</v>
      </c>
      <c r="B96" s="33"/>
      <c r="C96" s="278"/>
      <c r="D96" s="33"/>
      <c r="E96" s="34"/>
      <c r="F96" s="34"/>
      <c r="G96" s="200"/>
      <c r="H96" s="201"/>
      <c r="I96" s="201"/>
      <c r="J96" s="280" t="str">
        <f t="shared" ref="J96" si="3">IF(E96="","自動計算",QUOTIENT((E97*12+F97)-(E96*12+F96)+1,12)&amp; "年" &amp; MOD((E97*12+F97)-(E96*12+F96)+1,12)&amp; "月")</f>
        <v>自動計算</v>
      </c>
      <c r="K96" s="199">
        <f t="shared" ref="K96" si="4">IF(LEFT(J96,4)="自動計算",0,VALUE(LEFT(J96,FIND("年",J96)-1))*12+VALUE(MID(J96,FIND("年",J96)+1,FIND("月",J96)-FIND("年",J96)-1)))</f>
        <v>0</v>
      </c>
    </row>
    <row r="97" spans="1:14" ht="25.2" customHeight="1" x14ac:dyDescent="0.2">
      <c r="A97" s="277"/>
      <c r="B97" s="35"/>
      <c r="C97" s="279"/>
      <c r="D97" s="35"/>
      <c r="E97" s="36"/>
      <c r="F97" s="37"/>
      <c r="G97" s="202"/>
      <c r="H97" s="203"/>
      <c r="I97" s="203"/>
      <c r="J97" s="281"/>
      <c r="K97" s="199"/>
      <c r="N97" s="3"/>
    </row>
    <row r="98" spans="1:14" ht="25.2" customHeight="1" x14ac:dyDescent="0.2">
      <c r="A98" s="276" t="s">
        <v>52</v>
      </c>
      <c r="B98" s="33"/>
      <c r="C98" s="278"/>
      <c r="D98" s="33"/>
      <c r="E98" s="34"/>
      <c r="F98" s="34"/>
      <c r="G98" s="200"/>
      <c r="H98" s="201"/>
      <c r="I98" s="201"/>
      <c r="J98" s="280" t="str">
        <f t="shared" ref="J98" si="5">IF(E98="","自動計算",QUOTIENT((E99*12+F99)-(E98*12+F98)+1,12)&amp; "年" &amp; MOD((E99*12+F99)-(E98*12+F98)+1,12)&amp; "月")</f>
        <v>自動計算</v>
      </c>
      <c r="K98" s="199">
        <f t="shared" ref="K98" si="6">IF(LEFT(J98,4)="自動計算",0,VALUE(LEFT(J98,FIND("年",J98)-1))*12+VALUE(MID(J98,FIND("年",J98)+1,FIND("月",J98)-FIND("年",J98)-1)))</f>
        <v>0</v>
      </c>
    </row>
    <row r="99" spans="1:14" ht="25.2" customHeight="1" x14ac:dyDescent="0.2">
      <c r="A99" s="277"/>
      <c r="B99" s="35"/>
      <c r="C99" s="279"/>
      <c r="D99" s="35"/>
      <c r="E99" s="36"/>
      <c r="F99" s="37"/>
      <c r="G99" s="202"/>
      <c r="H99" s="203"/>
      <c r="I99" s="203"/>
      <c r="J99" s="281"/>
      <c r="K99" s="199"/>
      <c r="N99" s="3"/>
    </row>
    <row r="100" spans="1:14" ht="25.2" customHeight="1" x14ac:dyDescent="0.2">
      <c r="A100" s="276" t="s">
        <v>52</v>
      </c>
      <c r="B100" s="33"/>
      <c r="C100" s="278"/>
      <c r="D100" s="33"/>
      <c r="E100" s="34"/>
      <c r="F100" s="34"/>
      <c r="G100" s="200"/>
      <c r="H100" s="201"/>
      <c r="I100" s="201"/>
      <c r="J100" s="280" t="str">
        <f t="shared" ref="J100" si="7">IF(E100="","自動計算",QUOTIENT((E101*12+F101)-(E100*12+F100)+1,12)&amp; "年" &amp; MOD((E101*12+F101)-(E100*12+F100)+1,12)&amp; "月")</f>
        <v>自動計算</v>
      </c>
      <c r="K100" s="199">
        <f t="shared" ref="K100" si="8">IF(LEFT(J100,4)="自動計算",0,VALUE(LEFT(J100,FIND("年",J100)-1))*12+VALUE(MID(J100,FIND("年",J100)+1,FIND("月",J100)-FIND("年",J100)-1)))</f>
        <v>0</v>
      </c>
    </row>
    <row r="101" spans="1:14" ht="25.2" customHeight="1" x14ac:dyDescent="0.2">
      <c r="A101" s="277"/>
      <c r="B101" s="35"/>
      <c r="C101" s="279"/>
      <c r="D101" s="35"/>
      <c r="E101" s="36"/>
      <c r="F101" s="37"/>
      <c r="G101" s="202"/>
      <c r="H101" s="203"/>
      <c r="I101" s="203"/>
      <c r="J101" s="281"/>
      <c r="K101" s="199"/>
      <c r="N101" s="3"/>
    </row>
    <row r="102" spans="1:14" ht="25.2" customHeight="1" x14ac:dyDescent="0.2">
      <c r="A102" s="276" t="s">
        <v>52</v>
      </c>
      <c r="B102" s="33"/>
      <c r="C102" s="278"/>
      <c r="D102" s="33"/>
      <c r="E102" s="34"/>
      <c r="F102" s="34"/>
      <c r="G102" s="200"/>
      <c r="H102" s="201"/>
      <c r="I102" s="201"/>
      <c r="J102" s="280" t="str">
        <f t="shared" ref="J102" si="9">IF(E102="","自動計算",QUOTIENT((E103*12+F103)-(E102*12+F102)+1,12)&amp; "年" &amp; MOD((E103*12+F103)-(E102*12+F102)+1,12)&amp; "月")</f>
        <v>自動計算</v>
      </c>
      <c r="K102" s="199">
        <f t="shared" ref="K102" si="10">IF(LEFT(J102,4)="自動計算",0,VALUE(LEFT(J102,FIND("年",J102)-1))*12+VALUE(MID(J102,FIND("年",J102)+1,FIND("月",J102)-FIND("年",J102)-1)))</f>
        <v>0</v>
      </c>
    </row>
    <row r="103" spans="1:14" ht="25.2" customHeight="1" x14ac:dyDescent="0.2">
      <c r="A103" s="277"/>
      <c r="B103" s="35"/>
      <c r="C103" s="279"/>
      <c r="D103" s="35"/>
      <c r="E103" s="36"/>
      <c r="F103" s="37"/>
      <c r="G103" s="202"/>
      <c r="H103" s="203"/>
      <c r="I103" s="203"/>
      <c r="J103" s="281"/>
      <c r="K103" s="199"/>
      <c r="N103" s="3"/>
    </row>
    <row r="104" spans="1:14" ht="25.2" customHeight="1" x14ac:dyDescent="0.2">
      <c r="A104" s="276" t="s">
        <v>52</v>
      </c>
      <c r="B104" s="33"/>
      <c r="C104" s="278"/>
      <c r="D104" s="33"/>
      <c r="E104" s="34"/>
      <c r="F104" s="34"/>
      <c r="G104" s="200"/>
      <c r="H104" s="201"/>
      <c r="I104" s="201"/>
      <c r="J104" s="280" t="str">
        <f t="shared" ref="J104" si="11">IF(E104="","自動計算",QUOTIENT((E105*12+F105)-(E104*12+F104)+1,12)&amp; "年" &amp; MOD((E105*12+F105)-(E104*12+F104)+1,12)&amp; "月")</f>
        <v>自動計算</v>
      </c>
      <c r="K104" s="199">
        <f t="shared" ref="K104" si="12">IF(LEFT(J104,4)="自動計算",0,VALUE(LEFT(J104,FIND("年",J104)-1))*12+VALUE(MID(J104,FIND("年",J104)+1,FIND("月",J104)-FIND("年",J104)-1)))</f>
        <v>0</v>
      </c>
    </row>
    <row r="105" spans="1:14" ht="25.2" customHeight="1" x14ac:dyDescent="0.2">
      <c r="A105" s="277"/>
      <c r="B105" s="35"/>
      <c r="C105" s="279"/>
      <c r="D105" s="35"/>
      <c r="E105" s="36"/>
      <c r="F105" s="37"/>
      <c r="G105" s="202"/>
      <c r="H105" s="203"/>
      <c r="I105" s="203"/>
      <c r="J105" s="281"/>
      <c r="K105" s="199"/>
      <c r="N105" s="3"/>
    </row>
    <row r="106" spans="1:14" ht="25.2" customHeight="1" x14ac:dyDescent="0.2">
      <c r="A106" s="276" t="s">
        <v>52</v>
      </c>
      <c r="B106" s="33"/>
      <c r="C106" s="278"/>
      <c r="D106" s="33"/>
      <c r="E106" s="34"/>
      <c r="F106" s="34"/>
      <c r="G106" s="200"/>
      <c r="H106" s="201"/>
      <c r="I106" s="201"/>
      <c r="J106" s="280" t="str">
        <f>IF(E106="","自動計算",QUOTIENT((E107*12+F107)-(E106*12+F106)+1,12)&amp; "年" &amp; MOD((E107*12+F107)-(E106*12+F106)+1,12)&amp; "月")</f>
        <v>自動計算</v>
      </c>
      <c r="K106" s="199">
        <f t="shared" ref="K106" si="13">IF(LEFT(J106,4)="自動計算",0,VALUE(LEFT(J106,FIND("年",J106)-1))*12+VALUE(MID(J106,FIND("年",J106)+1,FIND("月",J106)-FIND("年",J106)-1)))</f>
        <v>0</v>
      </c>
    </row>
    <row r="107" spans="1:14" ht="25.2" customHeight="1" x14ac:dyDescent="0.2">
      <c r="A107" s="277"/>
      <c r="B107" s="35"/>
      <c r="C107" s="279"/>
      <c r="D107" s="35"/>
      <c r="E107" s="36"/>
      <c r="F107" s="37"/>
      <c r="G107" s="202"/>
      <c r="H107" s="203"/>
      <c r="I107" s="203"/>
      <c r="J107" s="281"/>
      <c r="K107" s="199"/>
      <c r="N107" s="3"/>
    </row>
    <row r="108" spans="1:14" ht="25.2" customHeight="1" x14ac:dyDescent="0.2">
      <c r="A108" s="276" t="s">
        <v>52</v>
      </c>
      <c r="B108" s="33"/>
      <c r="C108" s="278"/>
      <c r="D108" s="33"/>
      <c r="E108" s="34"/>
      <c r="F108" s="34"/>
      <c r="G108" s="200"/>
      <c r="H108" s="201"/>
      <c r="I108" s="201"/>
      <c r="J108" s="280" t="str">
        <f>IF(E108="","自動計算",QUOTIENT((E109*12+F109)-(E108*12+F108)+1,12)&amp; "年" &amp; MOD((E109*12+F109)-(E108*12+F108)+1,12)&amp; "月")</f>
        <v>自動計算</v>
      </c>
      <c r="K108" s="199">
        <f t="shared" ref="K108" si="14">IF(LEFT(J108,4)="自動計算",0,VALUE(LEFT(J108,FIND("年",J108)-1))*12+VALUE(MID(J108,FIND("年",J108)+1,FIND("月",J108)-FIND("年",J108)-1)))</f>
        <v>0</v>
      </c>
    </row>
    <row r="109" spans="1:14" ht="25.2" customHeight="1" x14ac:dyDescent="0.2">
      <c r="A109" s="277"/>
      <c r="B109" s="35"/>
      <c r="C109" s="279"/>
      <c r="D109" s="35"/>
      <c r="E109" s="36"/>
      <c r="F109" s="37"/>
      <c r="G109" s="202"/>
      <c r="H109" s="203"/>
      <c r="I109" s="203"/>
      <c r="J109" s="281"/>
      <c r="K109" s="199"/>
      <c r="N109" s="3"/>
    </row>
    <row r="110" spans="1:14" ht="25.2" customHeight="1" x14ac:dyDescent="0.2">
      <c r="A110" s="276" t="s">
        <v>52</v>
      </c>
      <c r="B110" s="33"/>
      <c r="C110" s="278"/>
      <c r="D110" s="33"/>
      <c r="E110" s="34"/>
      <c r="F110" s="34"/>
      <c r="G110" s="200"/>
      <c r="H110" s="201"/>
      <c r="I110" s="201"/>
      <c r="J110" s="280" t="str">
        <f>IF(E110="","自動計算",QUOTIENT((E111*12+F111)-(E110*12+F110)+1,12)&amp; "年" &amp; MOD((E111*12+F111)-(E110*12+F110)+1,12)&amp; "月")</f>
        <v>自動計算</v>
      </c>
      <c r="K110" s="199">
        <f t="shared" ref="K110" si="15">IF(LEFT(J110,4)="自動計算",0,VALUE(LEFT(J110,FIND("年",J110)-1))*12+VALUE(MID(J110,FIND("年",J110)+1,FIND("月",J110)-FIND("年",J110)-1)))</f>
        <v>0</v>
      </c>
    </row>
    <row r="111" spans="1:14" ht="25.2" customHeight="1" x14ac:dyDescent="0.2">
      <c r="A111" s="277"/>
      <c r="B111" s="35"/>
      <c r="C111" s="279"/>
      <c r="D111" s="35"/>
      <c r="E111" s="36"/>
      <c r="F111" s="37"/>
      <c r="G111" s="202"/>
      <c r="H111" s="203"/>
      <c r="I111" s="203"/>
      <c r="J111" s="281"/>
      <c r="K111" s="199"/>
      <c r="N111" s="3"/>
    </row>
    <row r="112" spans="1:14" ht="25.2" customHeight="1" x14ac:dyDescent="0.2">
      <c r="A112" s="276" t="s">
        <v>52</v>
      </c>
      <c r="B112" s="33"/>
      <c r="C112" s="278"/>
      <c r="D112" s="33"/>
      <c r="E112" s="34"/>
      <c r="F112" s="34"/>
      <c r="G112" s="200"/>
      <c r="H112" s="201"/>
      <c r="I112" s="201"/>
      <c r="J112" s="280" t="str">
        <f>IF(E112="","自動計算",QUOTIENT((E113*12+F113)-(E112*12+F112)+1,12)&amp; "年" &amp; MOD((E113*12+F113)-(E112*12+F112)+1,12)&amp; "月")</f>
        <v>自動計算</v>
      </c>
      <c r="K112" s="199">
        <f t="shared" ref="K112" si="16">IF(LEFT(J112,4)="自動計算",0,VALUE(LEFT(J112,FIND("年",J112)-1))*12+VALUE(MID(J112,FIND("年",J112)+1,FIND("月",J112)-FIND("年",J112)-1)))</f>
        <v>0</v>
      </c>
    </row>
    <row r="113" spans="1:14" ht="25.2" customHeight="1" x14ac:dyDescent="0.2">
      <c r="A113" s="277"/>
      <c r="B113" s="35"/>
      <c r="C113" s="279"/>
      <c r="D113" s="35"/>
      <c r="E113" s="36"/>
      <c r="F113" s="37"/>
      <c r="G113" s="202"/>
      <c r="H113" s="203"/>
      <c r="I113" s="203"/>
      <c r="J113" s="281"/>
      <c r="K113" s="199"/>
      <c r="N113" s="3"/>
    </row>
    <row r="114" spans="1:14" ht="25.2" customHeight="1" x14ac:dyDescent="0.2">
      <c r="A114" s="276" t="s">
        <v>52</v>
      </c>
      <c r="B114" s="33"/>
      <c r="C114" s="278"/>
      <c r="D114" s="33"/>
      <c r="E114" s="34"/>
      <c r="F114" s="34"/>
      <c r="G114" s="200"/>
      <c r="H114" s="201"/>
      <c r="I114" s="201"/>
      <c r="J114" s="280" t="str">
        <f t="shared" ref="J114" si="17">IF(E114="","自動計算",QUOTIENT((E115*12+F115)-(E114*12+F114)+1,12)&amp; "年" &amp; MOD((E115*12+F115)-(E114*12+F114)+1,12)&amp; "月")</f>
        <v>自動計算</v>
      </c>
      <c r="K114" s="199">
        <f t="shared" ref="K114" si="18">IF(LEFT(J114,4)="自動計算",0,VALUE(LEFT(J114,FIND("年",J114)-1))*12+VALUE(MID(J114,FIND("年",J114)+1,FIND("月",J114)-FIND("年",J114)-1)))</f>
        <v>0</v>
      </c>
    </row>
    <row r="115" spans="1:14" ht="25.2" customHeight="1" x14ac:dyDescent="0.2">
      <c r="A115" s="277"/>
      <c r="B115" s="35"/>
      <c r="C115" s="279"/>
      <c r="D115" s="35"/>
      <c r="E115" s="36"/>
      <c r="F115" s="37"/>
      <c r="G115" s="202"/>
      <c r="H115" s="203"/>
      <c r="I115" s="203"/>
      <c r="J115" s="281"/>
      <c r="K115" s="199"/>
      <c r="N115" s="3"/>
    </row>
    <row r="116" spans="1:14" ht="25.2" customHeight="1" x14ac:dyDescent="0.2">
      <c r="A116" s="276" t="s">
        <v>52</v>
      </c>
      <c r="B116" s="33"/>
      <c r="C116" s="278"/>
      <c r="D116" s="33"/>
      <c r="E116" s="34"/>
      <c r="F116" s="34"/>
      <c r="G116" s="200"/>
      <c r="H116" s="201"/>
      <c r="I116" s="201"/>
      <c r="J116" s="280" t="str">
        <f t="shared" ref="J116" si="19">IF(E116="","自動計算",QUOTIENT((E117*12+F117)-(E116*12+F116)+1,12)&amp; "年" &amp; MOD((E117*12+F117)-(E116*12+F116)+1,12)&amp; "月")</f>
        <v>自動計算</v>
      </c>
      <c r="K116" s="199">
        <f t="shared" ref="K116" si="20">IF(LEFT(J116,4)="自動計算",0,VALUE(LEFT(J116,FIND("年",J116)-1))*12+VALUE(MID(J116,FIND("年",J116)+1,FIND("月",J116)-FIND("年",J116)-1)))</f>
        <v>0</v>
      </c>
    </row>
    <row r="117" spans="1:14" ht="25.2" customHeight="1" x14ac:dyDescent="0.2">
      <c r="A117" s="277"/>
      <c r="B117" s="35"/>
      <c r="C117" s="279"/>
      <c r="D117" s="35"/>
      <c r="E117" s="36"/>
      <c r="F117" s="37"/>
      <c r="G117" s="202"/>
      <c r="H117" s="203"/>
      <c r="I117" s="203"/>
      <c r="J117" s="281"/>
      <c r="K117" s="199"/>
      <c r="N117" s="3"/>
    </row>
    <row r="118" spans="1:14" ht="25.2" customHeight="1" x14ac:dyDescent="0.2">
      <c r="A118" s="276" t="s">
        <v>52</v>
      </c>
      <c r="B118" s="33"/>
      <c r="C118" s="278"/>
      <c r="D118" s="33"/>
      <c r="E118" s="34"/>
      <c r="F118" s="34"/>
      <c r="G118" s="200"/>
      <c r="H118" s="201"/>
      <c r="I118" s="201"/>
      <c r="J118" s="280" t="str">
        <f t="shared" ref="J118" si="21">IF(E118="","自動計算",QUOTIENT((E119*12+F119)-(E118*12+F118)+1,12)&amp; "年" &amp; MOD((E119*12+F119)-(E118*12+F118)+1,12)&amp; "月")</f>
        <v>自動計算</v>
      </c>
      <c r="K118" s="199">
        <f t="shared" ref="K118" si="22">IF(LEFT(J118,4)="自動計算",0,VALUE(LEFT(J118,FIND("年",J118)-1))*12+VALUE(MID(J118,FIND("年",J118)+1,FIND("月",J118)-FIND("年",J118)-1)))</f>
        <v>0</v>
      </c>
    </row>
    <row r="119" spans="1:14" ht="25.2" customHeight="1" thickBot="1" x14ac:dyDescent="0.25">
      <c r="A119" s="282"/>
      <c r="B119" s="42"/>
      <c r="C119" s="283"/>
      <c r="D119" s="42"/>
      <c r="E119" s="43"/>
      <c r="F119" s="44"/>
      <c r="G119" s="206"/>
      <c r="H119" s="207"/>
      <c r="I119" s="207"/>
      <c r="J119" s="281"/>
      <c r="K119" s="199"/>
      <c r="N119" s="3"/>
    </row>
    <row r="121" spans="1:14" ht="30" customHeight="1" x14ac:dyDescent="0.2">
      <c r="A121" s="209" t="s">
        <v>30</v>
      </c>
      <c r="B121" s="212" t="s">
        <v>31</v>
      </c>
      <c r="C121" s="212"/>
      <c r="D121" s="212"/>
      <c r="E121" s="212"/>
      <c r="F121" s="212"/>
      <c r="G121" s="212"/>
      <c r="H121" s="213" t="s">
        <v>91</v>
      </c>
      <c r="I121" s="213"/>
      <c r="J121" s="214"/>
    </row>
    <row r="122" spans="1:14" s="4" customFormat="1" ht="30" customHeight="1" x14ac:dyDescent="0.2">
      <c r="A122" s="210"/>
      <c r="B122" s="215" t="s">
        <v>28</v>
      </c>
      <c r="C122" s="215"/>
      <c r="D122" s="215"/>
      <c r="E122" s="216"/>
      <c r="F122" s="217" t="s">
        <v>29</v>
      </c>
      <c r="G122" s="215"/>
      <c r="H122" s="215"/>
      <c r="I122" s="215"/>
      <c r="J122" s="218"/>
      <c r="K122" s="19"/>
      <c r="L122" s="19"/>
    </row>
    <row r="123" spans="1:14" s="4" customFormat="1" ht="22.5" customHeight="1" x14ac:dyDescent="0.2">
      <c r="A123" s="210"/>
      <c r="B123" s="284" t="s">
        <v>94</v>
      </c>
      <c r="C123" s="285"/>
      <c r="D123" s="285"/>
      <c r="E123" s="286"/>
      <c r="F123" s="290" t="s">
        <v>92</v>
      </c>
      <c r="G123" s="285"/>
      <c r="H123" s="285"/>
      <c r="I123" s="285"/>
      <c r="J123" s="291"/>
      <c r="K123" s="5"/>
      <c r="L123" s="5"/>
    </row>
    <row r="124" spans="1:14" s="4" customFormat="1" ht="26.25" customHeight="1" x14ac:dyDescent="0.2">
      <c r="A124" s="210"/>
      <c r="B124" s="236" t="s">
        <v>95</v>
      </c>
      <c r="C124" s="236"/>
      <c r="D124" s="236"/>
      <c r="E124" s="236"/>
      <c r="F124" s="292" t="s">
        <v>93</v>
      </c>
      <c r="G124" s="293"/>
      <c r="H124" s="293"/>
      <c r="I124" s="293"/>
      <c r="J124" s="294"/>
      <c r="K124" s="5"/>
      <c r="L124" s="20"/>
    </row>
    <row r="125" spans="1:14" s="4" customFormat="1" ht="26.25" customHeight="1" x14ac:dyDescent="0.2">
      <c r="A125" s="210"/>
      <c r="B125" s="219"/>
      <c r="C125" s="220"/>
      <c r="D125" s="220"/>
      <c r="E125" s="221"/>
      <c r="F125" s="295"/>
      <c r="G125" s="296"/>
      <c r="H125" s="296"/>
      <c r="I125" s="296"/>
      <c r="J125" s="297"/>
      <c r="K125" s="5"/>
      <c r="L125" s="20"/>
    </row>
    <row r="126" spans="1:14" s="4" customFormat="1" ht="26.25" customHeight="1" x14ac:dyDescent="0.2">
      <c r="A126" s="210"/>
      <c r="B126" s="219"/>
      <c r="C126" s="220"/>
      <c r="D126" s="220"/>
      <c r="E126" s="221"/>
      <c r="F126" s="292"/>
      <c r="G126" s="293"/>
      <c r="H126" s="293"/>
      <c r="I126" s="293"/>
      <c r="J126" s="294"/>
      <c r="K126" s="5"/>
      <c r="L126" s="20"/>
    </row>
    <row r="127" spans="1:14" s="4" customFormat="1" ht="26.25" customHeight="1" x14ac:dyDescent="0.2">
      <c r="A127" s="211"/>
      <c r="B127" s="225"/>
      <c r="C127" s="226"/>
      <c r="D127" s="226"/>
      <c r="E127" s="227"/>
      <c r="F127" s="287"/>
      <c r="G127" s="288"/>
      <c r="H127" s="288"/>
      <c r="I127" s="288"/>
      <c r="J127" s="289"/>
      <c r="K127" s="5"/>
      <c r="L127" s="20"/>
    </row>
  </sheetData>
  <sheetProtection selectLockedCells="1"/>
  <mergeCells count="199">
    <mergeCell ref="K104:K105"/>
    <mergeCell ref="K106:K107"/>
    <mergeCell ref="K108:K109"/>
    <mergeCell ref="K110:K111"/>
    <mergeCell ref="K112:K113"/>
    <mergeCell ref="K114:K115"/>
    <mergeCell ref="K116:K117"/>
    <mergeCell ref="K118:K119"/>
    <mergeCell ref="K86:K87"/>
    <mergeCell ref="K88:K89"/>
    <mergeCell ref="K90:K91"/>
    <mergeCell ref="K92:K93"/>
    <mergeCell ref="K94:K95"/>
    <mergeCell ref="K96:K97"/>
    <mergeCell ref="K98:K99"/>
    <mergeCell ref="K100:K101"/>
    <mergeCell ref="K102:K103"/>
    <mergeCell ref="A118:A119"/>
    <mergeCell ref="C118:C119"/>
    <mergeCell ref="G118:I119"/>
    <mergeCell ref="J118:J119"/>
    <mergeCell ref="A121:A127"/>
    <mergeCell ref="B121:G121"/>
    <mergeCell ref="H121:J121"/>
    <mergeCell ref="B122:E122"/>
    <mergeCell ref="F122:J122"/>
    <mergeCell ref="B123:E123"/>
    <mergeCell ref="B127:E127"/>
    <mergeCell ref="F127:J127"/>
    <mergeCell ref="F123:J123"/>
    <mergeCell ref="B124:E124"/>
    <mergeCell ref="F124:J124"/>
    <mergeCell ref="B125:E125"/>
    <mergeCell ref="F125:J125"/>
    <mergeCell ref="B126:E126"/>
    <mergeCell ref="F126:J126"/>
    <mergeCell ref="A114:A115"/>
    <mergeCell ref="C114:C115"/>
    <mergeCell ref="G114:I115"/>
    <mergeCell ref="J114:J115"/>
    <mergeCell ref="A116:A117"/>
    <mergeCell ref="C116:C117"/>
    <mergeCell ref="G116:I117"/>
    <mergeCell ref="J116:J117"/>
    <mergeCell ref="A110:A111"/>
    <mergeCell ref="C110:C111"/>
    <mergeCell ref="G110:I111"/>
    <mergeCell ref="J110:J111"/>
    <mergeCell ref="A112:A113"/>
    <mergeCell ref="C112:C113"/>
    <mergeCell ref="G112:I113"/>
    <mergeCell ref="J112:J113"/>
    <mergeCell ref="A106:A107"/>
    <mergeCell ref="C106:C107"/>
    <mergeCell ref="G106:I107"/>
    <mergeCell ref="J106:J107"/>
    <mergeCell ref="A108:A109"/>
    <mergeCell ref="C108:C109"/>
    <mergeCell ref="G108:I109"/>
    <mergeCell ref="J108:J109"/>
    <mergeCell ref="A102:A103"/>
    <mergeCell ref="C102:C103"/>
    <mergeCell ref="G102:I103"/>
    <mergeCell ref="J102:J103"/>
    <mergeCell ref="A104:A105"/>
    <mergeCell ref="C104:C105"/>
    <mergeCell ref="G104:I105"/>
    <mergeCell ref="J104:J105"/>
    <mergeCell ref="A98:A99"/>
    <mergeCell ref="C98:C99"/>
    <mergeCell ref="G98:I99"/>
    <mergeCell ref="J98:J99"/>
    <mergeCell ref="A100:A101"/>
    <mergeCell ref="C100:C101"/>
    <mergeCell ref="G100:I101"/>
    <mergeCell ref="J100:J101"/>
    <mergeCell ref="A94:A95"/>
    <mergeCell ref="C94:C95"/>
    <mergeCell ref="G94:I95"/>
    <mergeCell ref="J94:J95"/>
    <mergeCell ref="A96:A97"/>
    <mergeCell ref="C96:C97"/>
    <mergeCell ref="G96:I97"/>
    <mergeCell ref="J96:J97"/>
    <mergeCell ref="A90:A91"/>
    <mergeCell ref="C90:C91"/>
    <mergeCell ref="G90:I91"/>
    <mergeCell ref="J90:J91"/>
    <mergeCell ref="A92:A93"/>
    <mergeCell ref="C92:C93"/>
    <mergeCell ref="G92:I93"/>
    <mergeCell ref="J92:J93"/>
    <mergeCell ref="A86:A87"/>
    <mergeCell ref="C86:C87"/>
    <mergeCell ref="G86:I87"/>
    <mergeCell ref="J86:J87"/>
    <mergeCell ref="A88:A89"/>
    <mergeCell ref="C88:C89"/>
    <mergeCell ref="G88:I89"/>
    <mergeCell ref="J88:J89"/>
    <mergeCell ref="A83:F83"/>
    <mergeCell ref="G83:H83"/>
    <mergeCell ref="I83:J83"/>
    <mergeCell ref="A84:B84"/>
    <mergeCell ref="C84:C85"/>
    <mergeCell ref="E84:F84"/>
    <mergeCell ref="G84:J85"/>
    <mergeCell ref="A85:B85"/>
    <mergeCell ref="E85:F85"/>
    <mergeCell ref="A70:A75"/>
    <mergeCell ref="B70:D75"/>
    <mergeCell ref="E70:E75"/>
    <mergeCell ref="F70:J75"/>
    <mergeCell ref="A76:A80"/>
    <mergeCell ref="B76:J80"/>
    <mergeCell ref="A54:A58"/>
    <mergeCell ref="B54:J58"/>
    <mergeCell ref="A59:A63"/>
    <mergeCell ref="B59:J63"/>
    <mergeCell ref="A64:A69"/>
    <mergeCell ref="B64:D69"/>
    <mergeCell ref="E64:E69"/>
    <mergeCell ref="F64:J69"/>
    <mergeCell ref="A42:A46"/>
    <mergeCell ref="B42:J45"/>
    <mergeCell ref="B46:H46"/>
    <mergeCell ref="I46:J46"/>
    <mergeCell ref="A49:A53"/>
    <mergeCell ref="B49:J53"/>
    <mergeCell ref="B39:F39"/>
    <mergeCell ref="G39:J39"/>
    <mergeCell ref="B40:F40"/>
    <mergeCell ref="G40:J40"/>
    <mergeCell ref="C41:D41"/>
    <mergeCell ref="E41:J41"/>
    <mergeCell ref="A27:A40"/>
    <mergeCell ref="B36:F36"/>
    <mergeCell ref="G36:J36"/>
    <mergeCell ref="B37:F37"/>
    <mergeCell ref="G37:J37"/>
    <mergeCell ref="B38:F38"/>
    <mergeCell ref="G38:J38"/>
    <mergeCell ref="B33:F33"/>
    <mergeCell ref="G33:J33"/>
    <mergeCell ref="B34:F34"/>
    <mergeCell ref="G34:J34"/>
    <mergeCell ref="B35:F35"/>
    <mergeCell ref="G35:J35"/>
    <mergeCell ref="B30:F30"/>
    <mergeCell ref="G30:J30"/>
    <mergeCell ref="B31:F31"/>
    <mergeCell ref="G31:J31"/>
    <mergeCell ref="B32:F32"/>
    <mergeCell ref="G32:J32"/>
    <mergeCell ref="C25:D26"/>
    <mergeCell ref="E25:H26"/>
    <mergeCell ref="I25:J26"/>
    <mergeCell ref="B27:F27"/>
    <mergeCell ref="G27:J27"/>
    <mergeCell ref="B28:F28"/>
    <mergeCell ref="G28:J28"/>
    <mergeCell ref="B29:F29"/>
    <mergeCell ref="G29:J29"/>
    <mergeCell ref="A16:A26"/>
    <mergeCell ref="C16:D16"/>
    <mergeCell ref="E16:H16"/>
    <mergeCell ref="I16:J16"/>
    <mergeCell ref="C17:D18"/>
    <mergeCell ref="E17:H18"/>
    <mergeCell ref="I17:J18"/>
    <mergeCell ref="C19:D20"/>
    <mergeCell ref="C7:D7"/>
    <mergeCell ref="E7:J7"/>
    <mergeCell ref="E19:H20"/>
    <mergeCell ref="I19:J20"/>
    <mergeCell ref="C21:D22"/>
    <mergeCell ref="E21:H22"/>
    <mergeCell ref="I21:J22"/>
    <mergeCell ref="C23:D24"/>
    <mergeCell ref="E23:H24"/>
    <mergeCell ref="I23:J24"/>
    <mergeCell ref="B13:H13"/>
    <mergeCell ref="C15:H15"/>
    <mergeCell ref="N7:O15"/>
    <mergeCell ref="A8:A11"/>
    <mergeCell ref="C8:H8"/>
    <mergeCell ref="I8:J15"/>
    <mergeCell ref="B9:H9"/>
    <mergeCell ref="C11:H11"/>
    <mergeCell ref="A12:A15"/>
    <mergeCell ref="C12:H12"/>
    <mergeCell ref="B3:D3"/>
    <mergeCell ref="G3:H3"/>
    <mergeCell ref="I3:J3"/>
    <mergeCell ref="A4:A6"/>
    <mergeCell ref="B4:D6"/>
    <mergeCell ref="G4:J4"/>
    <mergeCell ref="G5:J5"/>
    <mergeCell ref="G6:J6"/>
  </mergeCells>
  <phoneticPr fontId="1"/>
  <conditionalFormatting sqref="B41 B121">
    <cfRule type="containsText" dxfId="4" priority="1" operator="containsText" text="選んでください">
      <formula>NOT(ISERROR(SEARCH("選んでください",B41)))</formula>
    </cfRule>
  </conditionalFormatting>
  <conditionalFormatting sqref="E41 F122:F127">
    <cfRule type="expression" dxfId="3" priority="2">
      <formula>#REF!="その他（右欄に入力）"</formula>
    </cfRule>
  </conditionalFormatting>
  <conditionalFormatting sqref="F3:F6">
    <cfRule type="cellIs" dxfId="2" priority="3" operator="equal">
      <formula>"選んでください"</formula>
    </cfRule>
    <cfRule type="containsText" dxfId="1" priority="4" operator="containsText" text="選んでください">
      <formula>NOT(ISERROR(SEARCH("選んでください",F3)))</formula>
    </cfRule>
  </conditionalFormatting>
  <conditionalFormatting sqref="I17:J26">
    <cfRule type="containsText" dxfId="0" priority="5" operator="containsText" text="選んでください">
      <formula>NOT(ISERROR(SEARCH("選んでください",I17)))</formula>
    </cfRule>
  </conditionalFormatting>
  <dataValidations count="9">
    <dataValidation type="list" allowBlank="1" showInputMessage="1" showErrorMessage="1" sqref="I46:J46" xr:uid="{D05D3FDA-722F-4C14-BD9D-4EF83377CFE1}">
      <formula1>"選んでください,該当しない"</formula1>
    </dataValidation>
    <dataValidation type="list" allowBlank="1" showInputMessage="1" showErrorMessage="1" sqref="F123:J127" xr:uid="{84306731-AA8E-4DBD-9A25-D2DE0B4F28E1}">
      <formula1>"エントリー,1次選考,2次選考,3次選考,最終選考合格"</formula1>
    </dataValidation>
    <dataValidation type="list" allowBlank="1" showInputMessage="1" showErrorMessage="1" sqref="H121:J121" xr:uid="{C19E4E59-525A-451A-AC98-E9E47F4D4133}">
      <formula1>"選んでください,あり,なし"</formula1>
    </dataValidation>
    <dataValidation type="list" allowBlank="1" showInputMessage="1" showErrorMessage="1" sqref="B41" xr:uid="{EF7D0B5E-1B37-460B-B05F-59B6569E2B73}">
      <formula1>"選んでください,マイナビ,当企業団ウェブサイト,当企業団Instagram,当企業団Facebook,当企業団X,インディード,KoumuWIN,こむいん,求人受付ＮＡＶＩ,知人,その他（右欄に入力）"</formula1>
    </dataValidation>
    <dataValidation type="list" allowBlank="1" showInputMessage="1" showErrorMessage="1" sqref="I17:J26" xr:uid="{AB64465E-E7DF-496A-88F0-E0C8813BA0DD}">
      <formula1>"選んでください,卒業,卒業見込,修了,修了見込,中退,該当なし"</formula1>
    </dataValidation>
    <dataValidation type="list" allowBlank="1" showInputMessage="1" showErrorMessage="1" sqref="F6" xr:uid="{0C0C4483-BC4A-4D70-960D-AD45AD16958D}">
      <formula1>"選んでください,大学卒,大学院卒"</formula1>
    </dataValidation>
    <dataValidation type="list" allowBlank="1" showInputMessage="1" showErrorMessage="1" sqref="F5" xr:uid="{7472F330-E690-4B00-B845-A81CAF6CEEFA}">
      <formula1>"選んでください,行政"</formula1>
    </dataValidation>
    <dataValidation type="list" allowBlank="1" showInputMessage="1" showErrorMessage="1" sqref="F4" xr:uid="{CCBE4B8A-0B0E-4381-99B6-A6873B09AAE7}">
      <formula1>"選んでください,事務"</formula1>
    </dataValidation>
    <dataValidation type="list" allowBlank="1" showInputMessage="1" showErrorMessage="1" sqref="F3" xr:uid="{1CF945D1-F34B-40F6-9C4C-6270F9C8FD74}">
      <formula1>"選んでください,男,女"</formula1>
    </dataValidation>
  </dataValidations>
  <printOptions horizontalCentered="1"/>
  <pageMargins left="0.47244094488188981" right="0.47244094488188981" top="0.47244094488188981" bottom="0.47244094488188981" header="0.39370078740157483" footer="0.39370078740157483"/>
  <pageSetup paperSize="9" scale="67" orientation="portrait" r:id="rId1"/>
  <headerFooter>
    <oddFooter>&amp;C&amp;P</oddFooter>
  </headerFooter>
  <rowBreaks count="2" manualBreakCount="2">
    <brk id="47" max="9" man="1"/>
    <brk id="8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採用試験申込書</vt:lpstr>
      <vt:lpstr>記入例</vt:lpstr>
      <vt:lpstr>記入例!Print_Area</vt:lpstr>
      <vt:lpstr>採用試験申込書!Print_Area</vt:lpstr>
      <vt:lpstr>記入例!Print_Titles</vt:lpstr>
      <vt:lpstr>採用試験申込書!Print_Titles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sakaguchi-a</dc:creator>
  <cp:lastModifiedBy>渡邉 大典</cp:lastModifiedBy>
  <cp:lastPrinted>2025-09-25T02:31:45Z</cp:lastPrinted>
  <dcterms:created xsi:type="dcterms:W3CDTF">2013-02-18T06:34:56Z</dcterms:created>
  <dcterms:modified xsi:type="dcterms:W3CDTF">2025-10-20T00:23:22Z</dcterms:modified>
</cp:coreProperties>
</file>